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2"/>
  <workbookPr defaultThemeVersion="124226"/>
  <mc:AlternateContent xmlns:mc="http://schemas.openxmlformats.org/markup-compatibility/2006">
    <mc:Choice Requires="x15">
      <x15ac:absPath xmlns:x15ac="http://schemas.microsoft.com/office/spreadsheetml/2010/11/ac" url="I:\Backup I Lfw\Prüfungsgebühren\Prüfungsgebühren 2021 - dato\Vorbereitungsstunden\01-09-2024\"/>
    </mc:Choice>
  </mc:AlternateContent>
  <xr:revisionPtr revIDLastSave="0" documentId="13_ncr:1_{60C688C0-65B9-410A-9A3F-42386C0BE75F}" xr6:coauthVersionLast="36" xr6:coauthVersionMax="36" xr10:uidLastSave="{00000000-0000-0000-0000-000000000000}"/>
  <bookViews>
    <workbookView xWindow="0" yWindow="0" windowWidth="28800" windowHeight="11730" xr2:uid="{00000000-000D-0000-FFFF-FFFF00000000}"/>
  </bookViews>
  <sheets>
    <sheet name="VWA_DP_VStd." sheetId="1" r:id="rId1"/>
  </sheets>
  <calcPr calcId="191029"/>
</workbook>
</file>

<file path=xl/calcChain.xml><?xml version="1.0" encoding="utf-8"?>
<calcChain xmlns="http://schemas.openxmlformats.org/spreadsheetml/2006/main">
  <c r="I18" i="1" l="1"/>
  <c r="I111" i="1"/>
  <c r="K18" i="1"/>
  <c r="M18" i="1"/>
  <c r="M36" i="1"/>
  <c r="M52" i="1"/>
  <c r="M68" i="1"/>
  <c r="M84" i="1"/>
  <c r="M100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K19" i="1"/>
  <c r="M19" i="1" s="1"/>
  <c r="K20" i="1"/>
  <c r="M20" i="1" s="1"/>
  <c r="K21" i="1"/>
  <c r="M21" i="1" s="1"/>
  <c r="K22" i="1"/>
  <c r="M22" i="1" s="1"/>
  <c r="E22" i="1" s="1"/>
  <c r="K23" i="1"/>
  <c r="M23" i="1" s="1"/>
  <c r="K25" i="1"/>
  <c r="M25" i="1" s="1"/>
  <c r="K26" i="1"/>
  <c r="M26" i="1" s="1"/>
  <c r="K27" i="1"/>
  <c r="M27" i="1" s="1"/>
  <c r="K28" i="1"/>
  <c r="M28" i="1" s="1"/>
  <c r="K29" i="1"/>
  <c r="M29" i="1" s="1"/>
  <c r="K30" i="1"/>
  <c r="M30" i="1" s="1"/>
  <c r="K31" i="1"/>
  <c r="M31" i="1" s="1"/>
  <c r="K32" i="1"/>
  <c r="M32" i="1" s="1"/>
  <c r="K33" i="1"/>
  <c r="M33" i="1" s="1"/>
  <c r="K34" i="1"/>
  <c r="M34" i="1" s="1"/>
  <c r="K35" i="1"/>
  <c r="M35" i="1" s="1"/>
  <c r="K36" i="1"/>
  <c r="K37" i="1"/>
  <c r="M37" i="1" s="1"/>
  <c r="K38" i="1"/>
  <c r="M38" i="1" s="1"/>
  <c r="E38" i="1" s="1"/>
  <c r="K39" i="1"/>
  <c r="M39" i="1" s="1"/>
  <c r="K40" i="1"/>
  <c r="M40" i="1" s="1"/>
  <c r="K41" i="1"/>
  <c r="M41" i="1" s="1"/>
  <c r="K42" i="1"/>
  <c r="M42" i="1" s="1"/>
  <c r="K43" i="1"/>
  <c r="M43" i="1" s="1"/>
  <c r="K44" i="1"/>
  <c r="M44" i="1" s="1"/>
  <c r="K45" i="1"/>
  <c r="M45" i="1" s="1"/>
  <c r="K46" i="1"/>
  <c r="M46" i="1" s="1"/>
  <c r="K47" i="1"/>
  <c r="M47" i="1" s="1"/>
  <c r="K48" i="1"/>
  <c r="M48" i="1" s="1"/>
  <c r="K49" i="1"/>
  <c r="M49" i="1" s="1"/>
  <c r="K50" i="1"/>
  <c r="M50" i="1" s="1"/>
  <c r="K51" i="1"/>
  <c r="M51" i="1" s="1"/>
  <c r="K52" i="1"/>
  <c r="K53" i="1"/>
  <c r="M53" i="1" s="1"/>
  <c r="K54" i="1"/>
  <c r="M54" i="1" s="1"/>
  <c r="E54" i="1" s="1"/>
  <c r="K55" i="1"/>
  <c r="M55" i="1" s="1"/>
  <c r="K56" i="1"/>
  <c r="M56" i="1" s="1"/>
  <c r="K57" i="1"/>
  <c r="M57" i="1" s="1"/>
  <c r="K58" i="1"/>
  <c r="M58" i="1" s="1"/>
  <c r="K59" i="1"/>
  <c r="M59" i="1" s="1"/>
  <c r="K60" i="1"/>
  <c r="M60" i="1" s="1"/>
  <c r="K61" i="1"/>
  <c r="M61" i="1" s="1"/>
  <c r="K62" i="1"/>
  <c r="M62" i="1" s="1"/>
  <c r="K63" i="1"/>
  <c r="M63" i="1" s="1"/>
  <c r="K64" i="1"/>
  <c r="M64" i="1" s="1"/>
  <c r="K65" i="1"/>
  <c r="M65" i="1" s="1"/>
  <c r="K66" i="1"/>
  <c r="M66" i="1" s="1"/>
  <c r="E66" i="1" s="1"/>
  <c r="K67" i="1"/>
  <c r="M67" i="1" s="1"/>
  <c r="K68" i="1"/>
  <c r="K69" i="1"/>
  <c r="M69" i="1" s="1"/>
  <c r="K70" i="1"/>
  <c r="M70" i="1" s="1"/>
  <c r="E70" i="1" s="1"/>
  <c r="K71" i="1"/>
  <c r="M71" i="1" s="1"/>
  <c r="K72" i="1"/>
  <c r="M72" i="1" s="1"/>
  <c r="K73" i="1"/>
  <c r="M73" i="1" s="1"/>
  <c r="K74" i="1"/>
  <c r="M74" i="1" s="1"/>
  <c r="K75" i="1"/>
  <c r="M75" i="1" s="1"/>
  <c r="K76" i="1"/>
  <c r="M76" i="1" s="1"/>
  <c r="K77" i="1"/>
  <c r="M77" i="1" s="1"/>
  <c r="K78" i="1"/>
  <c r="M78" i="1" s="1"/>
  <c r="K79" i="1"/>
  <c r="M79" i="1" s="1"/>
  <c r="K80" i="1"/>
  <c r="M80" i="1" s="1"/>
  <c r="K81" i="1"/>
  <c r="M81" i="1" s="1"/>
  <c r="K82" i="1"/>
  <c r="M82" i="1" s="1"/>
  <c r="K83" i="1"/>
  <c r="M83" i="1" s="1"/>
  <c r="K84" i="1"/>
  <c r="K85" i="1"/>
  <c r="M85" i="1" s="1"/>
  <c r="K86" i="1"/>
  <c r="M86" i="1" s="1"/>
  <c r="K87" i="1"/>
  <c r="M87" i="1" s="1"/>
  <c r="K88" i="1"/>
  <c r="M88" i="1" s="1"/>
  <c r="K89" i="1"/>
  <c r="M89" i="1" s="1"/>
  <c r="K90" i="1"/>
  <c r="M90" i="1" s="1"/>
  <c r="K91" i="1"/>
  <c r="M91" i="1" s="1"/>
  <c r="K92" i="1"/>
  <c r="M92" i="1" s="1"/>
  <c r="K93" i="1"/>
  <c r="M93" i="1" s="1"/>
  <c r="K94" i="1"/>
  <c r="M94" i="1" s="1"/>
  <c r="K95" i="1"/>
  <c r="M95" i="1" s="1"/>
  <c r="K96" i="1"/>
  <c r="M96" i="1" s="1"/>
  <c r="K97" i="1"/>
  <c r="M97" i="1" s="1"/>
  <c r="K98" i="1"/>
  <c r="M98" i="1" s="1"/>
  <c r="K99" i="1"/>
  <c r="M99" i="1" s="1"/>
  <c r="K100" i="1"/>
  <c r="K101" i="1"/>
  <c r="M101" i="1" s="1"/>
  <c r="K102" i="1"/>
  <c r="M102" i="1" s="1"/>
  <c r="K103" i="1"/>
  <c r="M103" i="1" s="1"/>
  <c r="K104" i="1"/>
  <c r="M104" i="1" s="1"/>
  <c r="K105" i="1"/>
  <c r="M105" i="1" s="1"/>
  <c r="K106" i="1"/>
  <c r="M106" i="1" s="1"/>
  <c r="K107" i="1"/>
  <c r="M107" i="1" s="1"/>
  <c r="K108" i="1"/>
  <c r="M108" i="1" s="1"/>
  <c r="K109" i="1"/>
  <c r="M109" i="1" s="1"/>
  <c r="K110" i="1"/>
  <c r="M110" i="1" s="1"/>
  <c r="K111" i="1"/>
  <c r="M111" i="1" s="1"/>
  <c r="E111" i="1" s="1"/>
  <c r="K24" i="1"/>
  <c r="M24" i="1" s="1"/>
  <c r="E68" i="1" l="1"/>
  <c r="E84" i="1"/>
  <c r="E60" i="1"/>
  <c r="E28" i="1"/>
  <c r="E82" i="1"/>
  <c r="E78" i="1"/>
  <c r="E48" i="1"/>
  <c r="E109" i="1"/>
  <c r="E89" i="1"/>
  <c r="E85" i="1"/>
  <c r="E73" i="1"/>
  <c r="E61" i="1"/>
  <c r="E37" i="1"/>
  <c r="E29" i="1"/>
  <c r="E30" i="1"/>
  <c r="E75" i="1"/>
  <c r="E59" i="1"/>
  <c r="E55" i="1"/>
  <c r="E43" i="1"/>
  <c r="E39" i="1"/>
  <c r="E35" i="1"/>
  <c r="E27" i="1"/>
  <c r="E79" i="1"/>
  <c r="E67" i="1"/>
  <c r="E47" i="1"/>
  <c r="E36" i="1"/>
  <c r="E88" i="1"/>
  <c r="E24" i="1"/>
  <c r="E99" i="1"/>
  <c r="E95" i="1"/>
  <c r="E102" i="1"/>
  <c r="E94" i="1"/>
  <c r="E103" i="1"/>
  <c r="E91" i="1"/>
  <c r="E20" i="1"/>
  <c r="E40" i="1"/>
  <c r="E98" i="1"/>
  <c r="E83" i="1"/>
  <c r="E71" i="1"/>
  <c r="E19" i="1"/>
  <c r="E74" i="1"/>
  <c r="E58" i="1"/>
  <c r="E46" i="1"/>
  <c r="E21" i="1"/>
  <c r="E33" i="1"/>
  <c r="E110" i="1"/>
  <c r="E90" i="1"/>
  <c r="E105" i="1"/>
  <c r="E96" i="1"/>
  <c r="E86" i="1"/>
  <c r="E63" i="1"/>
  <c r="E56" i="1"/>
  <c r="E44" i="1"/>
  <c r="E31" i="1"/>
  <c r="E107" i="1"/>
  <c r="E51" i="1"/>
  <c r="E106" i="1"/>
  <c r="E77" i="1"/>
  <c r="E62" i="1"/>
  <c r="E52" i="1"/>
  <c r="E25" i="1"/>
  <c r="E100" i="1"/>
  <c r="E64" i="1"/>
  <c r="E57" i="1"/>
  <c r="E50" i="1"/>
  <c r="E41" i="1"/>
  <c r="E32" i="1"/>
  <c r="E23" i="1"/>
  <c r="E18" i="1"/>
  <c r="E101" i="1"/>
  <c r="E97" i="1"/>
  <c r="E93" i="1"/>
  <c r="E81" i="1"/>
  <c r="E69" i="1"/>
  <c r="E65" i="1"/>
  <c r="E42" i="1"/>
  <c r="E34" i="1"/>
  <c r="E26" i="1"/>
  <c r="E108" i="1"/>
  <c r="E104" i="1"/>
  <c r="E92" i="1"/>
  <c r="E80" i="1"/>
  <c r="E76" i="1"/>
  <c r="E72" i="1"/>
  <c r="E53" i="1"/>
  <c r="E49" i="1"/>
  <c r="E45" i="1"/>
  <c r="E87" i="1"/>
</calcChain>
</file>

<file path=xl/sharedStrings.xml><?xml version="1.0" encoding="utf-8"?>
<sst xmlns="http://schemas.openxmlformats.org/spreadsheetml/2006/main" count="19" uniqueCount="19">
  <si>
    <t>Pers.-Nr.</t>
  </si>
  <si>
    <t>Name</t>
  </si>
  <si>
    <t>Lohnart</t>
  </si>
  <si>
    <t>Endbetrag</t>
  </si>
  <si>
    <t>Datum</t>
  </si>
  <si>
    <t>Schule:</t>
  </si>
  <si>
    <t>Arbeitsgruppe</t>
  </si>
  <si>
    <t>Vorbereitungsstunden</t>
  </si>
  <si>
    <t>VWA/Diplomarbeiten</t>
  </si>
  <si>
    <t>Summe Vorbereitung</t>
  </si>
  <si>
    <t>Summe VWA/Diplomarbeit</t>
  </si>
  <si>
    <r>
      <t xml:space="preserve">Anzahl Monate </t>
    </r>
    <r>
      <rPr>
        <i/>
        <sz val="11"/>
        <rFont val="Arial"/>
        <family val="2"/>
      </rPr>
      <t>(bei durchgängiger Betreuung leer lassen)</t>
    </r>
  </si>
  <si>
    <t>max. mögliche Unterrichts-einheiten</t>
  </si>
  <si>
    <t>tatsächlich gehaltenen Unterrichts-einheiten</t>
  </si>
  <si>
    <t>VWA/Diplomarbeit</t>
  </si>
  <si>
    <t>Vorbereitungsstunden § 63b (3)</t>
  </si>
  <si>
    <t>Referenzbetrag (2024)</t>
  </si>
  <si>
    <t>Bemessungsgrundlage SJ 24/25</t>
  </si>
  <si>
    <t>Anzahl der betreuten Arbeiten      (je Kandidat)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</si>
</sst>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d/mm/yyyy;@"/>
    <numFmt numFmtId="165" formatCode="0.00;\-0.00;;"/>
    <numFmt numFmtId="166" formatCode="&quot;€&quot;\ #,##0.00"/>
    <numFmt numFmtId="167" formatCode="&quot;€&quot;\ #,##0.000000000000000"/>
  </numFmts>
  <fonts count="9" x14ac:knownFonts="1">
    <font>
      <sz val="10"/>
      <name val="Arial"/>
    </font>
    <font>
      <b/>
      <sz val="10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1"/>
      <name val="Arial"/>
      <family val="2"/>
    </font>
    <font>
      <i/>
      <sz val="1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ashDotDot">
        <color indexed="10"/>
      </left>
      <right/>
      <top/>
      <bottom/>
      <diagonal/>
    </border>
    <border>
      <left style="dashDotDot">
        <color indexed="10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5" fillId="0" borderId="0" xfId="0" applyFont="1" applyBorder="1" applyAlignment="1">
      <alignment horizontal="center"/>
    </xf>
    <xf numFmtId="0" fontId="0" fillId="0" borderId="0" xfId="0" applyBorder="1"/>
    <xf numFmtId="2" fontId="0" fillId="0" borderId="0" xfId="0" applyNumberFormat="1" applyProtection="1">
      <protection hidden="1"/>
    </xf>
    <xf numFmtId="0" fontId="5" fillId="2" borderId="1" xfId="0" applyFont="1" applyFill="1" applyBorder="1" applyAlignment="1">
      <alignment horizontal="right"/>
    </xf>
    <xf numFmtId="0" fontId="0" fillId="3" borderId="0" xfId="0" applyFill="1" applyBorder="1" applyProtection="1">
      <protection hidden="1"/>
    </xf>
    <xf numFmtId="0" fontId="2" fillId="0" borderId="2" xfId="0" applyFont="1" applyBorder="1" applyProtection="1">
      <protection locked="0"/>
    </xf>
    <xf numFmtId="0" fontId="2" fillId="0" borderId="3" xfId="0" applyFont="1" applyBorder="1" applyProtection="1">
      <protection locked="0"/>
    </xf>
    <xf numFmtId="0" fontId="0" fillId="3" borderId="4" xfId="0" applyFill="1" applyBorder="1" applyProtection="1">
      <protection hidden="1"/>
    </xf>
    <xf numFmtId="0" fontId="0" fillId="0" borderId="5" xfId="0" applyBorder="1" applyProtection="1">
      <protection locked="0"/>
    </xf>
    <xf numFmtId="0" fontId="5" fillId="0" borderId="1" xfId="0" applyFont="1" applyFill="1" applyBorder="1" applyProtection="1">
      <protection hidden="1"/>
    </xf>
    <xf numFmtId="0" fontId="0" fillId="0" borderId="6" xfId="0" applyBorder="1" applyProtection="1">
      <protection locked="0"/>
    </xf>
    <xf numFmtId="0" fontId="5" fillId="0" borderId="0" xfId="0" applyFont="1" applyFill="1" applyBorder="1" applyProtection="1">
      <protection hidden="1"/>
    </xf>
    <xf numFmtId="2" fontId="6" fillId="0" borderId="0" xfId="0" applyNumberFormat="1" applyFont="1" applyBorder="1" applyAlignment="1" applyProtection="1">
      <alignment horizontal="center"/>
      <protection locked="0"/>
    </xf>
    <xf numFmtId="0" fontId="5" fillId="4" borderId="1" xfId="0" applyFont="1" applyFill="1" applyBorder="1" applyAlignment="1" applyProtection="1">
      <alignment horizontal="center" wrapText="1"/>
      <protection hidden="1"/>
    </xf>
    <xf numFmtId="0" fontId="5" fillId="5" borderId="7" xfId="0" applyFont="1" applyFill="1" applyBorder="1" applyAlignment="1">
      <alignment wrapText="1"/>
    </xf>
    <xf numFmtId="0" fontId="5" fillId="5" borderId="1" xfId="0" applyFont="1" applyFill="1" applyBorder="1" applyAlignment="1" applyProtection="1">
      <alignment horizontal="center"/>
      <protection hidden="1"/>
    </xf>
    <xf numFmtId="0" fontId="5" fillId="5" borderId="1" xfId="0" applyFont="1" applyFill="1" applyBorder="1" applyAlignment="1">
      <alignment horizontal="center" wrapText="1"/>
    </xf>
    <xf numFmtId="165" fontId="0" fillId="3" borderId="0" xfId="0" applyNumberFormat="1" applyFill="1" applyBorder="1" applyProtection="1">
      <protection hidden="1"/>
    </xf>
    <xf numFmtId="165" fontId="0" fillId="3" borderId="4" xfId="0" applyNumberFormat="1" applyFill="1" applyBorder="1" applyProtection="1">
      <protection hidden="1"/>
    </xf>
    <xf numFmtId="164" fontId="0" fillId="0" borderId="0" xfId="0" applyNumberFormat="1" applyBorder="1" applyProtection="1">
      <protection locked="0"/>
    </xf>
    <xf numFmtId="164" fontId="0" fillId="0" borderId="4" xfId="0" applyNumberFormat="1" applyBorder="1" applyProtection="1">
      <protection locked="0"/>
    </xf>
    <xf numFmtId="0" fontId="5" fillId="5" borderId="8" xfId="0" applyFont="1" applyFill="1" applyBorder="1" applyAlignment="1">
      <alignment horizontal="center"/>
    </xf>
    <xf numFmtId="0" fontId="5" fillId="5" borderId="9" xfId="0" applyFont="1" applyFill="1" applyBorder="1" applyAlignment="1">
      <alignment wrapText="1"/>
    </xf>
    <xf numFmtId="2" fontId="6" fillId="0" borderId="10" xfId="0" applyNumberFormat="1" applyFont="1" applyBorder="1" applyAlignment="1" applyProtection="1">
      <alignment horizontal="center"/>
      <protection locked="0"/>
    </xf>
    <xf numFmtId="0" fontId="5" fillId="5" borderId="11" xfId="0" applyFont="1" applyFill="1" applyBorder="1" applyAlignment="1" applyProtection="1">
      <alignment horizontal="center"/>
      <protection hidden="1"/>
    </xf>
    <xf numFmtId="0" fontId="5" fillId="4" borderId="11" xfId="0" applyFont="1" applyFill="1" applyBorder="1" applyAlignment="1" applyProtection="1">
      <alignment horizontal="center" wrapText="1"/>
      <protection hidden="1"/>
    </xf>
    <xf numFmtId="165" fontId="0" fillId="3" borderId="12" xfId="0" applyNumberFormat="1" applyFill="1" applyBorder="1" applyProtection="1">
      <protection hidden="1"/>
    </xf>
    <xf numFmtId="0" fontId="0" fillId="3" borderId="10" xfId="0" applyFill="1" applyBorder="1" applyProtection="1">
      <protection hidden="1"/>
    </xf>
    <xf numFmtId="165" fontId="0" fillId="3" borderId="13" xfId="0" applyNumberFormat="1" applyFill="1" applyBorder="1" applyProtection="1">
      <protection hidden="1"/>
    </xf>
    <xf numFmtId="0" fontId="0" fillId="0" borderId="0" xfId="0" applyProtection="1"/>
    <xf numFmtId="0" fontId="4" fillId="0" borderId="0" xfId="0" applyFont="1" applyFill="1" applyBorder="1" applyAlignment="1" applyProtection="1"/>
    <xf numFmtId="0" fontId="4" fillId="0" borderId="0" xfId="0" applyFont="1" applyBorder="1" applyAlignment="1" applyProtection="1"/>
    <xf numFmtId="0" fontId="3" fillId="0" borderId="0" xfId="0" applyFont="1" applyFill="1" applyBorder="1" applyAlignment="1" applyProtection="1">
      <alignment horizontal="center"/>
    </xf>
    <xf numFmtId="0" fontId="3" fillId="0" borderId="0" xfId="0" applyFont="1" applyBorder="1" applyAlignment="1" applyProtection="1">
      <alignment horizontal="center"/>
    </xf>
    <xf numFmtId="0" fontId="5" fillId="0" borderId="0" xfId="0" applyFont="1" applyFill="1" applyBorder="1" applyAlignment="1" applyProtection="1"/>
    <xf numFmtId="0" fontId="0" fillId="0" borderId="0" xfId="0" applyFill="1" applyBorder="1" applyAlignment="1" applyProtection="1">
      <alignment horizontal="centerContinuous"/>
    </xf>
    <xf numFmtId="0" fontId="0" fillId="0" borderId="0" xfId="0" applyAlignment="1" applyProtection="1">
      <alignment horizontal="centerContinuous"/>
    </xf>
    <xf numFmtId="0" fontId="1" fillId="0" borderId="0" xfId="0" applyFont="1" applyAlignment="1" applyProtection="1"/>
    <xf numFmtId="0" fontId="1" fillId="0" borderId="0" xfId="0" applyFont="1" applyAlignment="1" applyProtection="1">
      <alignment horizontal="centerContinuous"/>
    </xf>
    <xf numFmtId="0" fontId="5" fillId="0" borderId="0" xfId="0" applyFont="1" applyFill="1" applyBorder="1" applyAlignment="1" applyProtection="1">
      <alignment horizontal="right"/>
    </xf>
    <xf numFmtId="0" fontId="5" fillId="0" borderId="0" xfId="0" applyFont="1" applyFill="1" applyBorder="1" applyAlignment="1" applyProtection="1">
      <alignment horizontal="center"/>
    </xf>
    <xf numFmtId="0" fontId="5" fillId="0" borderId="0" xfId="0" applyFont="1" applyBorder="1" applyAlignment="1" applyProtection="1">
      <alignment horizontal="center"/>
    </xf>
    <xf numFmtId="0" fontId="0" fillId="0" borderId="0" xfId="0" applyBorder="1" applyAlignment="1" applyProtection="1">
      <alignment horizontal="centerContinuous"/>
    </xf>
    <xf numFmtId="0" fontId="1" fillId="0" borderId="0" xfId="0" applyFont="1" applyProtection="1"/>
    <xf numFmtId="0" fontId="0" fillId="0" borderId="0" xfId="0" applyBorder="1" applyProtection="1"/>
    <xf numFmtId="0" fontId="6" fillId="0" borderId="14" xfId="0" applyNumberFormat="1" applyFont="1" applyBorder="1" applyAlignment="1" applyProtection="1">
      <alignment horizontal="center"/>
      <protection locked="0"/>
    </xf>
    <xf numFmtId="0" fontId="6" fillId="0" borderId="15" xfId="0" applyNumberFormat="1" applyFont="1" applyBorder="1" applyAlignment="1" applyProtection="1">
      <alignment horizontal="center"/>
      <protection locked="0"/>
    </xf>
    <xf numFmtId="0" fontId="6" fillId="6" borderId="1" xfId="0" applyFont="1" applyFill="1" applyBorder="1" applyProtection="1">
      <protection hidden="1"/>
    </xf>
    <xf numFmtId="0" fontId="6" fillId="7" borderId="1" xfId="0" applyFont="1" applyFill="1" applyBorder="1" applyProtection="1">
      <protection hidden="1"/>
    </xf>
    <xf numFmtId="2" fontId="0" fillId="7" borderId="1" xfId="0" applyNumberFormat="1" applyFill="1" applyBorder="1" applyProtection="1">
      <protection hidden="1"/>
    </xf>
    <xf numFmtId="0" fontId="5" fillId="0" borderId="1" xfId="0" applyFont="1" applyBorder="1" applyAlignment="1" applyProtection="1">
      <alignment horizontal="center"/>
      <protection hidden="1"/>
    </xf>
    <xf numFmtId="0" fontId="5" fillId="0" borderId="16" xfId="0" applyFont="1" applyBorder="1" applyAlignment="1" applyProtection="1">
      <alignment horizontal="center"/>
      <protection hidden="1"/>
    </xf>
    <xf numFmtId="0" fontId="5" fillId="0" borderId="8" xfId="0" applyFont="1" applyBorder="1" applyAlignment="1" applyProtection="1">
      <alignment horizontal="center" wrapText="1"/>
      <protection hidden="1"/>
    </xf>
    <xf numFmtId="0" fontId="5" fillId="0" borderId="1" xfId="0" applyFont="1" applyBorder="1" applyAlignment="1" applyProtection="1">
      <alignment horizontal="center" wrapText="1"/>
      <protection hidden="1"/>
    </xf>
    <xf numFmtId="0" fontId="5" fillId="0" borderId="8" xfId="0" applyFont="1" applyBorder="1" applyAlignment="1" applyProtection="1">
      <alignment horizontal="center"/>
      <protection hidden="1"/>
    </xf>
    <xf numFmtId="2" fontId="6" fillId="0" borderId="14" xfId="0" applyNumberFormat="1" applyFont="1" applyBorder="1" applyAlignment="1" applyProtection="1">
      <alignment horizontal="center"/>
      <protection locked="0"/>
    </xf>
    <xf numFmtId="2" fontId="6" fillId="0" borderId="15" xfId="0" applyNumberFormat="1" applyFont="1" applyBorder="1" applyAlignment="1" applyProtection="1">
      <alignment horizontal="center"/>
      <protection locked="0"/>
    </xf>
    <xf numFmtId="165" fontId="6" fillId="4" borderId="12" xfId="0" applyNumberFormat="1" applyFont="1" applyFill="1" applyBorder="1" applyAlignment="1" applyProtection="1">
      <alignment horizontal="center"/>
      <protection hidden="1"/>
    </xf>
    <xf numFmtId="165" fontId="6" fillId="4" borderId="13" xfId="0" applyNumberFormat="1" applyFont="1" applyFill="1" applyBorder="1" applyAlignment="1" applyProtection="1">
      <alignment horizontal="center"/>
      <protection hidden="1"/>
    </xf>
    <xf numFmtId="0" fontId="0" fillId="0" borderId="0" xfId="0" applyProtection="1">
      <protection locked="0"/>
    </xf>
    <xf numFmtId="0" fontId="0" fillId="0" borderId="0" xfId="0" applyBorder="1" applyProtection="1">
      <protection locked="0"/>
    </xf>
    <xf numFmtId="0" fontId="6" fillId="0" borderId="0" xfId="0" applyFont="1" applyBorder="1" applyProtection="1">
      <protection locked="0"/>
    </xf>
    <xf numFmtId="0" fontId="6" fillId="7" borderId="17" xfId="0" applyFont="1" applyFill="1" applyBorder="1" applyProtection="1">
      <protection hidden="1"/>
    </xf>
    <xf numFmtId="2" fontId="0" fillId="7" borderId="17" xfId="0" applyNumberFormat="1" applyFill="1" applyBorder="1" applyProtection="1">
      <protection hidden="1"/>
    </xf>
    <xf numFmtId="166" fontId="6" fillId="6" borderId="1" xfId="0" applyNumberFormat="1" applyFont="1" applyFill="1" applyBorder="1" applyProtection="1">
      <protection hidden="1"/>
    </xf>
    <xf numFmtId="2" fontId="0" fillId="0" borderId="0" xfId="0" applyNumberFormat="1" applyBorder="1" applyAlignment="1" applyProtection="1">
      <alignment horizontal="center"/>
      <protection locked="0"/>
    </xf>
    <xf numFmtId="2" fontId="0" fillId="0" borderId="10" xfId="0" applyNumberFormat="1" applyBorder="1" applyAlignment="1" applyProtection="1">
      <alignment horizontal="center"/>
      <protection locked="0"/>
    </xf>
    <xf numFmtId="166" fontId="0" fillId="0" borderId="0" xfId="0" applyNumberFormat="1" applyProtection="1"/>
    <xf numFmtId="167" fontId="0" fillId="0" borderId="0" xfId="0" applyNumberFormat="1" applyProtection="1"/>
    <xf numFmtId="0" fontId="1" fillId="0" borderId="4" xfId="0" applyFont="1" applyBorder="1" applyAlignment="1" applyProtection="1">
      <alignment horizontal="center"/>
      <protection hidden="1"/>
    </xf>
    <xf numFmtId="0" fontId="5" fillId="0" borderId="0" xfId="0" applyFont="1" applyBorder="1" applyAlignment="1">
      <alignment horizontal="center"/>
    </xf>
    <xf numFmtId="0" fontId="7" fillId="0" borderId="0" xfId="0" applyFont="1" applyFill="1" applyBorder="1" applyAlignment="1" applyProtection="1">
      <alignment horizontal="center"/>
    </xf>
    <xf numFmtId="0" fontId="5" fillId="0" borderId="0" xfId="0" applyFont="1" applyFill="1" applyBorder="1" applyAlignment="1" applyProtection="1">
      <alignment horizontal="center"/>
    </xf>
    <xf numFmtId="0" fontId="7" fillId="2" borderId="1" xfId="0" applyFont="1" applyFill="1" applyBorder="1" applyAlignment="1" applyProtection="1">
      <alignment horizontal="center"/>
      <protection locked="0"/>
    </xf>
    <xf numFmtId="0" fontId="7" fillId="2" borderId="16" xfId="0" applyFont="1" applyFill="1" applyBorder="1" applyAlignment="1" applyProtection="1">
      <alignment horizontal="center"/>
      <protection locked="0"/>
    </xf>
    <xf numFmtId="0" fontId="4" fillId="0" borderId="18" xfId="0" applyFont="1" applyBorder="1" applyAlignment="1">
      <alignment horizontal="center"/>
    </xf>
    <xf numFmtId="0" fontId="4" fillId="0" borderId="19" xfId="0" applyFont="1" applyBorder="1" applyAlignment="1">
      <alignment horizontal="center"/>
    </xf>
    <xf numFmtId="0" fontId="4" fillId="0" borderId="20" xfId="0" applyFont="1" applyBorder="1" applyAlignment="1">
      <alignment horizontal="center"/>
    </xf>
  </cellXfs>
  <cellStyles count="1">
    <cellStyle name="Standard" xfId="0" builtinId="0"/>
  </cellStyles>
  <dxfs count="1">
    <dxf>
      <fill>
        <patternFill>
          <bgColor theme="9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5</xdr:row>
      <xdr:rowOff>171449</xdr:rowOff>
    </xdr:from>
    <xdr:to>
      <xdr:col>10</xdr:col>
      <xdr:colOff>438150</xdr:colOff>
      <xdr:row>12</xdr:row>
      <xdr:rowOff>47625</xdr:rowOff>
    </xdr:to>
    <xdr:sp macro="" textlink="">
      <xdr:nvSpPr>
        <xdr:cNvPr id="1073" name="AutoShape 1">
          <a:extLst>
            <a:ext uri="{FF2B5EF4-FFF2-40B4-BE49-F238E27FC236}">
              <a16:creationId xmlns:a16="http://schemas.microsoft.com/office/drawing/2014/main" id="{00000000-0008-0000-0000-000031040000}"/>
            </a:ext>
          </a:extLst>
        </xdr:cNvPr>
        <xdr:cNvSpPr>
          <a:spLocks noChangeArrowheads="1"/>
        </xdr:cNvSpPr>
      </xdr:nvSpPr>
      <xdr:spPr bwMode="auto">
        <a:xfrm>
          <a:off x="5162550" y="981074"/>
          <a:ext cx="5924550" cy="1200151"/>
        </a:xfrm>
        <a:prstGeom prst="wedgeRectCallout">
          <a:avLst>
            <a:gd name="adj1" fmla="val -33028"/>
            <a:gd name="adj2" fmla="val -34847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AT" sz="900" b="1" i="1" u="none" strike="noStrike" baseline="0">
              <a:solidFill>
                <a:srgbClr val="000000"/>
              </a:solidFill>
              <a:latin typeface="Arial"/>
              <a:cs typeface="Arial"/>
            </a:rPr>
            <a:t>Erklärung</a:t>
          </a:r>
        </a:p>
        <a:p>
          <a:pPr algn="l" rtl="0">
            <a:defRPr sz="1000"/>
          </a:pPr>
          <a:r>
            <a:rPr lang="de-AT" sz="900" b="1" i="1" u="none" strike="noStrike" baseline="0">
              <a:solidFill>
                <a:srgbClr val="FF0000"/>
              </a:solidFill>
              <a:latin typeface="Arial"/>
              <a:cs typeface="Arial"/>
            </a:rPr>
            <a:t>VWA/ Diplomarbeit: </a:t>
          </a:r>
        </a:p>
        <a:p>
          <a:pPr algn="l" rtl="0">
            <a:defRPr sz="1000"/>
          </a:pPr>
          <a:r>
            <a:rPr lang="de-AT" sz="900" b="1" i="1" u="none" strike="noStrike" baseline="0">
              <a:solidFill>
                <a:srgbClr val="000000"/>
              </a:solidFill>
              <a:latin typeface="Arial"/>
              <a:cs typeface="Arial"/>
            </a:rPr>
            <a:t>durchgängige Betreuung entspricht dem Zeitraum September bis April (8 Monate)</a:t>
          </a:r>
          <a:endParaRPr lang="de-AT" sz="9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AT" sz="900" b="1" i="0" u="none" strike="noStrike" baseline="0">
              <a:solidFill>
                <a:srgbClr val="FF0000"/>
              </a:solidFill>
              <a:latin typeface="Arial"/>
              <a:cs typeface="Arial"/>
            </a:rPr>
            <a:t>Vorbereitungsstunden:</a:t>
          </a:r>
          <a:r>
            <a:rPr lang="de-AT" sz="900" b="0" i="0" u="none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</a:p>
        <a:p>
          <a:pPr algn="l" rtl="0">
            <a:defRPr sz="1000"/>
          </a:pPr>
          <a:r>
            <a:rPr lang="de-AT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Abgeltung je Arbeitsgruppe, max. 4 Unterrichtseinheiten jede Arbeitsgruppe. Bei mehreren Arbeitgruppen pro Lehrkraft, bitte mehrere Zeilen befüllen</a:t>
          </a:r>
          <a:endParaRPr lang="de-AT" sz="900" b="1" i="0" u="none" strike="noStrike" baseline="0">
            <a:solidFill>
              <a:srgbClr val="FF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</xdr:col>
      <xdr:colOff>180975</xdr:colOff>
      <xdr:row>0</xdr:row>
      <xdr:rowOff>104774</xdr:rowOff>
    </xdr:from>
    <xdr:to>
      <xdr:col>5</xdr:col>
      <xdr:colOff>704850</xdr:colOff>
      <xdr:row>13</xdr:row>
      <xdr:rowOff>47625</xdr:rowOff>
    </xdr:to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80975" y="104774"/>
          <a:ext cx="4019550" cy="222885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 rtl="0">
            <a:defRPr sz="1000"/>
          </a:pPr>
          <a:endParaRPr lang="de-AT" sz="2800" b="1" i="0" u="none" strike="noStrike" baseline="0">
            <a:solidFill>
              <a:srgbClr val="000000"/>
            </a:solidFill>
            <a:latin typeface="Calibri"/>
          </a:endParaRPr>
        </a:p>
        <a:p>
          <a:pPr algn="ctr" rtl="0">
            <a:defRPr sz="1000"/>
          </a:pPr>
          <a:endParaRPr lang="de-AT" sz="1500" b="1" i="0" u="none" strike="noStrike" baseline="0">
            <a:solidFill>
              <a:srgbClr val="000000"/>
            </a:solidFill>
            <a:latin typeface="Calibri"/>
          </a:endParaRPr>
        </a:p>
        <a:p>
          <a:pPr algn="ctr" rtl="0">
            <a:defRPr sz="1000"/>
          </a:pPr>
          <a:r>
            <a:rPr lang="de-AT" sz="2200" b="1" i="0" u="none" strike="noStrike" baseline="0">
              <a:solidFill>
                <a:srgbClr val="000000"/>
              </a:solidFill>
              <a:latin typeface="Calibri"/>
            </a:rPr>
            <a:t>VWA/Diplomarbeiten</a:t>
          </a:r>
        </a:p>
        <a:p>
          <a:pPr algn="ctr" rtl="0">
            <a:defRPr sz="1000"/>
          </a:pPr>
          <a:r>
            <a:rPr lang="de-AT" sz="2200" b="1" i="0" u="none" strike="noStrike" baseline="0">
              <a:solidFill>
                <a:srgbClr val="000000"/>
              </a:solidFill>
              <a:latin typeface="Calibri"/>
            </a:rPr>
            <a:t>und </a:t>
          </a:r>
        </a:p>
        <a:p>
          <a:pPr algn="ctr" rtl="0">
            <a:defRPr sz="1000"/>
          </a:pPr>
          <a:r>
            <a:rPr lang="de-AT" sz="2200" b="1" i="0" u="none" strike="noStrike" baseline="0">
              <a:solidFill>
                <a:srgbClr val="000000"/>
              </a:solidFill>
              <a:latin typeface="Calibri"/>
            </a:rPr>
            <a:t>Vorbereitungsstunden</a:t>
          </a:r>
          <a:endParaRPr lang="de-AT" sz="2200" b="0" i="0" u="none" strike="noStrike" baseline="0">
            <a:solidFill>
              <a:srgbClr val="000000"/>
            </a:solidFill>
            <a:latin typeface="Calibri"/>
          </a:endParaRPr>
        </a:p>
        <a:p>
          <a:pPr algn="ctr" rtl="0">
            <a:defRPr sz="1000"/>
          </a:pPr>
          <a:r>
            <a:rPr lang="de-AT" sz="1200" b="1" i="0" u="none" strike="noStrike" baseline="0">
              <a:solidFill>
                <a:srgbClr val="FF0000"/>
              </a:solidFill>
              <a:latin typeface="Calibri"/>
            </a:rPr>
            <a:t>(Beträge ab 01.09.2024)</a:t>
          </a:r>
        </a:p>
      </xdr:txBody>
    </xdr:sp>
    <xdr:clientData/>
  </xdr:twoCellAnchor>
  <xdr:twoCellAnchor editAs="oneCell">
    <xdr:from>
      <xdr:col>1</xdr:col>
      <xdr:colOff>247650</xdr:colOff>
      <xdr:row>1</xdr:row>
      <xdr:rowOff>9526</xdr:rowOff>
    </xdr:from>
    <xdr:to>
      <xdr:col>4</xdr:col>
      <xdr:colOff>66675</xdr:colOff>
      <xdr:row>4</xdr:row>
      <xdr:rowOff>6077</xdr:rowOff>
    </xdr:to>
    <xdr:pic>
      <xdr:nvPicPr>
        <xdr:cNvPr id="5" name="Grafik 4" descr="N:\Alle\edv\bildungsdirektion\Oberösterreich\Office\Bildungsdirektion_OOE_Logo.jpg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0575" y="171451"/>
          <a:ext cx="2543175" cy="4823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124"/>
  <sheetViews>
    <sheetView tabSelected="1" zoomScaleNormal="100" workbookViewId="0">
      <selection activeCell="G12" sqref="G12"/>
    </sheetView>
  </sheetViews>
  <sheetFormatPr baseColWidth="10" defaultRowHeight="12.5" x14ac:dyDescent="0.25"/>
  <cols>
    <col min="1" max="1" width="8.1796875" style="60" customWidth="1"/>
    <col min="2" max="2" width="20.54296875" customWidth="1"/>
    <col min="4" max="4" width="8.81640625" customWidth="1"/>
    <col min="5" max="5" width="11.54296875" bestFit="1" customWidth="1"/>
    <col min="6" max="6" width="11.7265625" customWidth="1"/>
    <col min="7" max="7" width="12.7265625" customWidth="1"/>
    <col min="8" max="8" width="26.453125" customWidth="1"/>
    <col min="9" max="9" width="18.81640625" customWidth="1"/>
    <col min="10" max="10" width="37.54296875" customWidth="1"/>
    <col min="11" max="12" width="12.453125" customWidth="1"/>
    <col min="13" max="13" width="14.453125" customWidth="1"/>
    <col min="14" max="30" width="11.453125" style="60"/>
  </cols>
  <sheetData>
    <row r="1" spans="1:30" s="30" customFormat="1" x14ac:dyDescent="0.25">
      <c r="A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</row>
    <row r="2" spans="1:30" s="30" customFormat="1" ht="13" x14ac:dyDescent="0.3">
      <c r="A2" s="60"/>
      <c r="H2" s="70" t="s">
        <v>17</v>
      </c>
      <c r="I2" s="70"/>
      <c r="N2" s="60"/>
      <c r="O2" s="60"/>
      <c r="P2" s="60"/>
      <c r="Q2" s="60"/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</row>
    <row r="3" spans="1:30" s="30" customFormat="1" x14ac:dyDescent="0.25">
      <c r="A3" s="60"/>
      <c r="H3" s="48" t="s">
        <v>16</v>
      </c>
      <c r="I3" s="65">
        <v>3294.47</v>
      </c>
      <c r="K3" s="68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</row>
    <row r="4" spans="1:30" s="30" customFormat="1" x14ac:dyDescent="0.25">
      <c r="A4" s="60"/>
      <c r="H4" s="49" t="s">
        <v>14</v>
      </c>
      <c r="I4" s="50">
        <v>323.52</v>
      </c>
      <c r="J4" s="69"/>
      <c r="N4" s="60"/>
      <c r="O4" s="60"/>
      <c r="P4" s="60"/>
      <c r="Q4" s="60"/>
      <c r="R4" s="60"/>
      <c r="S4" s="60"/>
      <c r="T4" s="60"/>
      <c r="U4" s="60"/>
      <c r="V4" s="60"/>
      <c r="W4" s="60"/>
      <c r="X4" s="60"/>
      <c r="Y4" s="60"/>
      <c r="Z4" s="60"/>
      <c r="AA4" s="60"/>
      <c r="AB4" s="60"/>
      <c r="AC4" s="60"/>
      <c r="AD4" s="60"/>
    </row>
    <row r="5" spans="1:30" s="30" customFormat="1" ht="13" thickBot="1" x14ac:dyDescent="0.3">
      <c r="A5" s="60"/>
      <c r="H5" s="63" t="s">
        <v>15</v>
      </c>
      <c r="I5" s="64">
        <v>82.36</v>
      </c>
      <c r="N5" s="60"/>
      <c r="O5" s="60"/>
      <c r="P5" s="60"/>
      <c r="Q5" s="60"/>
      <c r="R5" s="60"/>
      <c r="S5" s="60"/>
      <c r="T5" s="60"/>
      <c r="U5" s="60"/>
      <c r="V5" s="60"/>
      <c r="W5" s="60"/>
      <c r="X5" s="60"/>
      <c r="Y5" s="60"/>
      <c r="Z5" s="60"/>
      <c r="AA5" s="60"/>
      <c r="AB5" s="60"/>
      <c r="AC5" s="60"/>
      <c r="AD5" s="60"/>
    </row>
    <row r="6" spans="1:30" s="30" customFormat="1" ht="16" thickTop="1" x14ac:dyDescent="0.35">
      <c r="A6" s="60"/>
      <c r="B6" s="31"/>
      <c r="C6" s="31"/>
      <c r="D6" s="31"/>
      <c r="E6" s="31"/>
      <c r="F6" s="32"/>
      <c r="G6" s="32"/>
      <c r="H6" s="32"/>
      <c r="I6" s="32"/>
      <c r="J6" s="32"/>
      <c r="N6" s="60"/>
      <c r="O6" s="60"/>
      <c r="P6" s="60"/>
      <c r="Q6" s="60"/>
      <c r="R6" s="60"/>
      <c r="S6" s="60"/>
      <c r="T6" s="60"/>
      <c r="U6" s="60"/>
      <c r="V6" s="60"/>
      <c r="W6" s="60"/>
      <c r="X6" s="60"/>
      <c r="Y6" s="60"/>
      <c r="Z6" s="60"/>
      <c r="AA6" s="60"/>
      <c r="AB6" s="60"/>
      <c r="AC6" s="60"/>
      <c r="AD6" s="60"/>
    </row>
    <row r="7" spans="1:30" s="30" customFormat="1" ht="13" x14ac:dyDescent="0.3">
      <c r="A7" s="60"/>
      <c r="B7" s="33"/>
      <c r="C7" s="33"/>
      <c r="D7" s="33"/>
      <c r="E7" s="33"/>
      <c r="F7" s="34"/>
      <c r="G7" s="34"/>
      <c r="H7" s="34"/>
      <c r="I7" s="34"/>
      <c r="J7" s="34"/>
      <c r="N7" s="60"/>
      <c r="O7" s="60"/>
      <c r="P7" s="60"/>
      <c r="Q7" s="60"/>
      <c r="R7" s="60"/>
      <c r="S7" s="60"/>
      <c r="T7" s="60"/>
      <c r="U7" s="60"/>
      <c r="V7" s="60"/>
      <c r="W7" s="60"/>
      <c r="X7" s="60"/>
      <c r="Y7" s="60"/>
      <c r="Z7" s="60"/>
      <c r="AA7" s="60"/>
      <c r="AB7" s="60"/>
      <c r="AC7" s="60"/>
      <c r="AD7" s="60"/>
    </row>
    <row r="8" spans="1:30" s="30" customFormat="1" ht="14" x14ac:dyDescent="0.3">
      <c r="A8" s="60"/>
      <c r="B8" s="35"/>
      <c r="C8" s="35"/>
      <c r="D8" s="35"/>
      <c r="E8" s="36"/>
      <c r="F8" s="37"/>
      <c r="G8" s="37"/>
      <c r="H8" s="37"/>
      <c r="I8" s="37"/>
      <c r="J8" s="37"/>
      <c r="K8" s="38"/>
      <c r="L8" s="38"/>
      <c r="M8" s="39"/>
      <c r="N8" s="60"/>
      <c r="O8" s="60"/>
      <c r="P8" s="60"/>
      <c r="Q8" s="60"/>
      <c r="R8" s="60"/>
      <c r="S8" s="60"/>
      <c r="T8" s="60"/>
      <c r="U8" s="60"/>
      <c r="V8" s="60"/>
      <c r="W8" s="60"/>
      <c r="X8" s="60"/>
      <c r="Y8" s="60"/>
      <c r="Z8" s="60"/>
      <c r="AA8" s="60"/>
      <c r="AB8" s="60"/>
      <c r="AC8" s="60"/>
      <c r="AD8" s="60"/>
    </row>
    <row r="9" spans="1:30" s="30" customFormat="1" ht="14" x14ac:dyDescent="0.3">
      <c r="A9" s="60"/>
      <c r="B9" s="35"/>
      <c r="C9" s="35"/>
      <c r="D9" s="35"/>
      <c r="E9" s="36"/>
      <c r="F9" s="37"/>
      <c r="G9" s="37"/>
      <c r="H9" s="37"/>
      <c r="I9" s="37"/>
      <c r="J9" s="37"/>
      <c r="K9" s="37"/>
      <c r="L9" s="39"/>
      <c r="M9" s="39"/>
      <c r="N9" s="60"/>
      <c r="O9" s="60"/>
      <c r="P9" s="60"/>
      <c r="Q9" s="60"/>
      <c r="R9" s="60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  <c r="AD9" s="60"/>
    </row>
    <row r="10" spans="1:30" s="30" customFormat="1" ht="14" x14ac:dyDescent="0.3">
      <c r="A10" s="60"/>
      <c r="B10" s="40"/>
      <c r="C10" s="73"/>
      <c r="D10" s="73"/>
      <c r="E10" s="73"/>
      <c r="F10" s="37"/>
      <c r="G10" s="37"/>
      <c r="H10" s="37"/>
      <c r="I10" s="37"/>
      <c r="J10" s="37"/>
      <c r="K10" s="37"/>
      <c r="L10" s="35"/>
      <c r="M10" s="35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0"/>
      <c r="AA10" s="60"/>
      <c r="AB10" s="60"/>
      <c r="AC10" s="60"/>
      <c r="AD10" s="60"/>
    </row>
    <row r="11" spans="1:30" s="30" customFormat="1" ht="14" x14ac:dyDescent="0.3">
      <c r="A11" s="60"/>
      <c r="B11" s="42"/>
      <c r="C11" s="42"/>
      <c r="D11" s="42"/>
      <c r="E11" s="37"/>
      <c r="F11" s="43"/>
      <c r="G11" s="43"/>
      <c r="H11" s="43"/>
      <c r="I11" s="43"/>
      <c r="J11" s="43"/>
      <c r="K11" s="37"/>
      <c r="L11" s="35"/>
      <c r="M11" s="35"/>
      <c r="N11" s="60"/>
      <c r="O11" s="60"/>
      <c r="P11" s="60"/>
      <c r="Q11" s="60"/>
      <c r="R11" s="60"/>
      <c r="S11" s="60"/>
      <c r="T11" s="60"/>
      <c r="U11" s="60"/>
      <c r="V11" s="60"/>
      <c r="W11" s="60"/>
      <c r="X11" s="60"/>
      <c r="Y11" s="60"/>
      <c r="Z11" s="60"/>
      <c r="AA11" s="60"/>
      <c r="AB11" s="60"/>
      <c r="AC11" s="60"/>
      <c r="AD11" s="60"/>
    </row>
    <row r="12" spans="1:30" s="30" customFormat="1" ht="14" x14ac:dyDescent="0.3">
      <c r="A12" s="60"/>
      <c r="B12" s="40"/>
      <c r="C12" s="72"/>
      <c r="D12" s="72"/>
      <c r="E12" s="72"/>
      <c r="F12" s="72"/>
      <c r="G12" s="43"/>
      <c r="H12" s="43"/>
      <c r="I12" s="43"/>
      <c r="J12" s="43"/>
      <c r="K12" s="37"/>
      <c r="L12" s="41"/>
      <c r="M12" s="41"/>
      <c r="N12" s="60"/>
      <c r="O12" s="60"/>
      <c r="P12" s="60"/>
      <c r="Q12" s="60"/>
      <c r="R12" s="60"/>
      <c r="S12" s="60"/>
      <c r="T12" s="60"/>
      <c r="U12" s="60"/>
      <c r="V12" s="60"/>
      <c r="W12" s="60"/>
      <c r="X12" s="60"/>
      <c r="Y12" s="60"/>
      <c r="Z12" s="60"/>
      <c r="AA12" s="60"/>
      <c r="AB12" s="60"/>
      <c r="AC12" s="60"/>
      <c r="AD12" s="60"/>
    </row>
    <row r="13" spans="1:30" s="30" customFormat="1" ht="13" x14ac:dyDescent="0.3">
      <c r="A13" s="60"/>
      <c r="B13" s="44"/>
      <c r="F13" s="45"/>
      <c r="G13" s="45"/>
      <c r="H13" s="45"/>
      <c r="I13" s="45"/>
      <c r="J13" s="45"/>
      <c r="M13" s="3"/>
      <c r="N13" s="60"/>
      <c r="O13" s="60"/>
      <c r="P13" s="60"/>
      <c r="Q13" s="60"/>
      <c r="R13" s="60"/>
      <c r="S13" s="60"/>
      <c r="T13" s="60"/>
      <c r="U13" s="60"/>
      <c r="V13" s="60"/>
      <c r="W13" s="60"/>
      <c r="X13" s="60"/>
      <c r="Y13" s="60"/>
      <c r="Z13" s="60"/>
      <c r="AA13" s="60"/>
      <c r="AB13" s="60"/>
      <c r="AC13" s="60"/>
      <c r="AD13" s="60"/>
    </row>
    <row r="14" spans="1:30" s="2" customFormat="1" ht="14.5" thickBot="1" x14ac:dyDescent="0.35">
      <c r="A14" s="61"/>
      <c r="B14" s="1"/>
      <c r="C14" s="1"/>
      <c r="D14" s="12"/>
      <c r="E14" s="12"/>
      <c r="F14" s="1"/>
      <c r="G14" s="71"/>
      <c r="H14" s="71"/>
      <c r="I14" s="71"/>
      <c r="J14" s="71"/>
      <c r="K14" s="71"/>
      <c r="L14" s="71"/>
      <c r="M14" s="71"/>
      <c r="N14" s="61"/>
      <c r="O14" s="61"/>
      <c r="P14" s="61"/>
      <c r="Q14" s="61"/>
      <c r="R14" s="61"/>
      <c r="S14" s="61"/>
      <c r="T14" s="61"/>
      <c r="U14" s="61"/>
      <c r="V14" s="61"/>
      <c r="W14" s="61"/>
      <c r="X14" s="61"/>
      <c r="Y14" s="61"/>
      <c r="Z14" s="61"/>
      <c r="AA14" s="61"/>
      <c r="AB14" s="61"/>
      <c r="AC14" s="61"/>
      <c r="AD14" s="61"/>
    </row>
    <row r="15" spans="1:30" s="2" customFormat="1" ht="15" customHeight="1" x14ac:dyDescent="0.35">
      <c r="A15" s="61"/>
      <c r="B15" s="4" t="s">
        <v>5</v>
      </c>
      <c r="C15" s="74"/>
      <c r="D15" s="74"/>
      <c r="E15" s="74"/>
      <c r="F15" s="75"/>
      <c r="G15" s="76" t="s">
        <v>8</v>
      </c>
      <c r="H15" s="77"/>
      <c r="I15" s="78"/>
      <c r="J15" s="76" t="s">
        <v>7</v>
      </c>
      <c r="K15" s="77"/>
      <c r="L15" s="77"/>
      <c r="M15" s="78"/>
      <c r="N15" s="61"/>
      <c r="O15" s="62"/>
      <c r="P15" s="61"/>
      <c r="Q15" s="61"/>
      <c r="R15" s="61"/>
      <c r="S15" s="61"/>
      <c r="T15" s="61"/>
      <c r="U15" s="61"/>
      <c r="V15" s="61"/>
      <c r="W15" s="61"/>
      <c r="X15" s="61"/>
      <c r="Y15" s="61"/>
      <c r="Z15" s="61"/>
      <c r="AA15" s="61"/>
      <c r="AB15" s="61"/>
      <c r="AC15" s="61"/>
      <c r="AD15" s="61"/>
    </row>
    <row r="16" spans="1:30" s="2" customFormat="1" ht="14" x14ac:dyDescent="0.3">
      <c r="A16" s="61"/>
      <c r="B16" s="1"/>
      <c r="C16" s="1"/>
      <c r="D16" s="12"/>
      <c r="E16" s="12"/>
      <c r="F16" s="1"/>
      <c r="G16" s="22"/>
      <c r="H16" s="15"/>
      <c r="I16" s="23"/>
      <c r="J16" s="22"/>
      <c r="K16" s="16"/>
      <c r="L16" s="17"/>
      <c r="M16" s="25"/>
      <c r="N16" s="61"/>
      <c r="O16" s="62"/>
      <c r="P16" s="62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</row>
    <row r="17" spans="1:30" s="2" customFormat="1" ht="56.5" x14ac:dyDescent="0.35">
      <c r="A17" s="61"/>
      <c r="B17" s="51" t="s">
        <v>1</v>
      </c>
      <c r="C17" s="51" t="s">
        <v>0</v>
      </c>
      <c r="D17" s="10" t="s">
        <v>2</v>
      </c>
      <c r="E17" s="10" t="s">
        <v>3</v>
      </c>
      <c r="F17" s="52" t="s">
        <v>4</v>
      </c>
      <c r="G17" s="53" t="s">
        <v>18</v>
      </c>
      <c r="H17" s="54" t="s">
        <v>11</v>
      </c>
      <c r="I17" s="26" t="s">
        <v>10</v>
      </c>
      <c r="J17" s="55" t="s">
        <v>6</v>
      </c>
      <c r="K17" s="14" t="s">
        <v>12</v>
      </c>
      <c r="L17" s="54" t="s">
        <v>13</v>
      </c>
      <c r="M17" s="26" t="s">
        <v>9</v>
      </c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/>
      <c r="Y17" s="61"/>
      <c r="Z17" s="61"/>
      <c r="AA17" s="61"/>
      <c r="AB17" s="61"/>
      <c r="AC17" s="61"/>
      <c r="AD17" s="61"/>
    </row>
    <row r="18" spans="1:30" s="2" customFormat="1" x14ac:dyDescent="0.25">
      <c r="A18" s="61"/>
      <c r="B18" s="6"/>
      <c r="C18" s="9"/>
      <c r="D18" s="5">
        <v>4814</v>
      </c>
      <c r="E18" s="18">
        <f>I18+M18</f>
        <v>0</v>
      </c>
      <c r="F18" s="20"/>
      <c r="G18" s="56"/>
      <c r="H18" s="13"/>
      <c r="I18" s="58">
        <f t="shared" ref="I18:I82" si="0">(IF(ISBLANK(G18),,(IF(ISNUMBER(H18),$I$4*G18*H18/8,G18*$I$4*1))))</f>
        <v>0</v>
      </c>
      <c r="J18" s="46"/>
      <c r="K18" s="5">
        <f>4</f>
        <v>4</v>
      </c>
      <c r="L18" s="66"/>
      <c r="M18" s="27">
        <f>$I$5*K18*(MIN(1,L18/K18))</f>
        <v>0</v>
      </c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/>
      <c r="Y18" s="61"/>
      <c r="Z18" s="61"/>
      <c r="AA18" s="61"/>
      <c r="AB18" s="61"/>
      <c r="AC18" s="61"/>
      <c r="AD18" s="61"/>
    </row>
    <row r="19" spans="1:30" s="2" customFormat="1" x14ac:dyDescent="0.25">
      <c r="A19" s="61"/>
      <c r="B19" s="6"/>
      <c r="C19" s="9"/>
      <c r="D19" s="5">
        <v>4814</v>
      </c>
      <c r="E19" s="18">
        <f t="shared" ref="E19:E82" si="1">I19+M19</f>
        <v>0</v>
      </c>
      <c r="F19" s="20"/>
      <c r="G19" s="56"/>
      <c r="H19" s="13"/>
      <c r="I19" s="58">
        <f t="shared" si="0"/>
        <v>0</v>
      </c>
      <c r="J19" s="46"/>
      <c r="K19" s="5">
        <f>4</f>
        <v>4</v>
      </c>
      <c r="L19" s="66"/>
      <c r="M19" s="27">
        <f t="shared" ref="M19:M82" si="2">$I$5*K19*(MIN(1,L19/K19))</f>
        <v>0</v>
      </c>
      <c r="N19" s="61"/>
      <c r="O19" s="62"/>
      <c r="P19" s="61"/>
      <c r="Q19" s="61"/>
      <c r="R19" s="61"/>
      <c r="S19" s="61"/>
      <c r="T19" s="61"/>
      <c r="U19" s="61"/>
      <c r="V19" s="61"/>
      <c r="W19" s="61"/>
      <c r="X19" s="61"/>
      <c r="Y19" s="61"/>
      <c r="Z19" s="61"/>
      <c r="AA19" s="61"/>
      <c r="AB19" s="61"/>
      <c r="AC19" s="61"/>
      <c r="AD19" s="61"/>
    </row>
    <row r="20" spans="1:30" s="2" customFormat="1" x14ac:dyDescent="0.25">
      <c r="A20" s="61"/>
      <c r="B20" s="6"/>
      <c r="C20" s="9"/>
      <c r="D20" s="5">
        <v>4814</v>
      </c>
      <c r="E20" s="18">
        <f t="shared" si="1"/>
        <v>0</v>
      </c>
      <c r="F20" s="20"/>
      <c r="G20" s="56"/>
      <c r="H20" s="13"/>
      <c r="I20" s="58">
        <f t="shared" si="0"/>
        <v>0</v>
      </c>
      <c r="J20" s="46"/>
      <c r="K20" s="5">
        <f>4</f>
        <v>4</v>
      </c>
      <c r="L20" s="66"/>
      <c r="M20" s="27">
        <f t="shared" si="2"/>
        <v>0</v>
      </c>
      <c r="N20" s="61"/>
      <c r="O20" s="61"/>
      <c r="P20" s="61"/>
      <c r="Q20" s="61"/>
      <c r="R20" s="61"/>
      <c r="S20" s="61"/>
      <c r="T20" s="61"/>
      <c r="U20" s="61"/>
      <c r="V20" s="61"/>
      <c r="W20" s="61"/>
      <c r="X20" s="61"/>
      <c r="Y20" s="61"/>
      <c r="Z20" s="61"/>
      <c r="AA20" s="61"/>
      <c r="AB20" s="61"/>
      <c r="AC20" s="61"/>
      <c r="AD20" s="61"/>
    </row>
    <row r="21" spans="1:30" s="2" customFormat="1" x14ac:dyDescent="0.25">
      <c r="A21" s="61"/>
      <c r="B21" s="6"/>
      <c r="C21" s="9"/>
      <c r="D21" s="5">
        <v>4814</v>
      </c>
      <c r="E21" s="18">
        <f t="shared" si="1"/>
        <v>0</v>
      </c>
      <c r="F21" s="20"/>
      <c r="G21" s="56"/>
      <c r="H21" s="13"/>
      <c r="I21" s="58">
        <f t="shared" si="0"/>
        <v>0</v>
      </c>
      <c r="J21" s="46"/>
      <c r="K21" s="5">
        <f>4</f>
        <v>4</v>
      </c>
      <c r="L21" s="66"/>
      <c r="M21" s="27">
        <f t="shared" si="2"/>
        <v>0</v>
      </c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/>
      <c r="Y21" s="61"/>
      <c r="Z21" s="61"/>
      <c r="AA21" s="61"/>
      <c r="AB21" s="61"/>
      <c r="AC21" s="61"/>
      <c r="AD21" s="61"/>
    </row>
    <row r="22" spans="1:30" s="2" customFormat="1" x14ac:dyDescent="0.25">
      <c r="A22" s="61"/>
      <c r="B22" s="6"/>
      <c r="C22" s="9"/>
      <c r="D22" s="5">
        <v>4814</v>
      </c>
      <c r="E22" s="18">
        <f t="shared" si="1"/>
        <v>0</v>
      </c>
      <c r="F22" s="20"/>
      <c r="G22" s="56"/>
      <c r="H22" s="13"/>
      <c r="I22" s="58">
        <f t="shared" si="0"/>
        <v>0</v>
      </c>
      <c r="J22" s="46"/>
      <c r="K22" s="5">
        <f>4</f>
        <v>4</v>
      </c>
      <c r="L22" s="66"/>
      <c r="M22" s="27">
        <f t="shared" si="2"/>
        <v>0</v>
      </c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/>
      <c r="Y22" s="61"/>
      <c r="Z22" s="61"/>
      <c r="AA22" s="61"/>
      <c r="AB22" s="61"/>
      <c r="AC22" s="61"/>
      <c r="AD22" s="61"/>
    </row>
    <row r="23" spans="1:30" s="2" customFormat="1" x14ac:dyDescent="0.25">
      <c r="A23" s="61"/>
      <c r="B23" s="6"/>
      <c r="C23" s="9"/>
      <c r="D23" s="5">
        <v>4814</v>
      </c>
      <c r="E23" s="18">
        <f t="shared" si="1"/>
        <v>0</v>
      </c>
      <c r="F23" s="20"/>
      <c r="G23" s="56"/>
      <c r="H23" s="13"/>
      <c r="I23" s="58">
        <f t="shared" si="0"/>
        <v>0</v>
      </c>
      <c r="J23" s="46"/>
      <c r="K23" s="5">
        <f>4</f>
        <v>4</v>
      </c>
      <c r="L23" s="66"/>
      <c r="M23" s="27">
        <f t="shared" si="2"/>
        <v>0</v>
      </c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/>
      <c r="Y23" s="61"/>
      <c r="Z23" s="61"/>
      <c r="AA23" s="61"/>
      <c r="AB23" s="61"/>
      <c r="AC23" s="61"/>
      <c r="AD23" s="61"/>
    </row>
    <row r="24" spans="1:30" s="2" customFormat="1" x14ac:dyDescent="0.25">
      <c r="A24" s="61"/>
      <c r="B24" s="6"/>
      <c r="C24" s="9"/>
      <c r="D24" s="5">
        <v>4814</v>
      </c>
      <c r="E24" s="18">
        <f t="shared" si="1"/>
        <v>0</v>
      </c>
      <c r="F24" s="20"/>
      <c r="G24" s="56"/>
      <c r="H24" s="13"/>
      <c r="I24" s="58">
        <f t="shared" si="0"/>
        <v>0</v>
      </c>
      <c r="J24" s="46"/>
      <c r="K24" s="5">
        <f>4</f>
        <v>4</v>
      </c>
      <c r="L24" s="66"/>
      <c r="M24" s="27">
        <f t="shared" si="2"/>
        <v>0</v>
      </c>
      <c r="N24" s="61"/>
      <c r="O24" s="61"/>
      <c r="P24" s="61"/>
      <c r="Q24" s="61"/>
      <c r="R24" s="61"/>
      <c r="S24" s="61"/>
      <c r="T24" s="61"/>
      <c r="U24" s="61"/>
      <c r="V24" s="61"/>
      <c r="W24" s="61"/>
      <c r="X24" s="61"/>
      <c r="Y24" s="61"/>
      <c r="Z24" s="61"/>
      <c r="AA24" s="61"/>
      <c r="AB24" s="61"/>
      <c r="AC24" s="61"/>
      <c r="AD24" s="61"/>
    </row>
    <row r="25" spans="1:30" s="2" customFormat="1" x14ac:dyDescent="0.25">
      <c r="A25" s="61"/>
      <c r="B25" s="6"/>
      <c r="C25" s="9"/>
      <c r="D25" s="5">
        <v>4814</v>
      </c>
      <c r="E25" s="18">
        <f t="shared" si="1"/>
        <v>0</v>
      </c>
      <c r="F25" s="20"/>
      <c r="G25" s="56"/>
      <c r="H25" s="13"/>
      <c r="I25" s="58">
        <f t="shared" si="0"/>
        <v>0</v>
      </c>
      <c r="J25" s="46"/>
      <c r="K25" s="5">
        <f>4</f>
        <v>4</v>
      </c>
      <c r="L25" s="66"/>
      <c r="M25" s="27">
        <f t="shared" si="2"/>
        <v>0</v>
      </c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</row>
    <row r="26" spans="1:30" s="2" customFormat="1" x14ac:dyDescent="0.25">
      <c r="A26" s="61"/>
      <c r="B26" s="6"/>
      <c r="C26" s="9"/>
      <c r="D26" s="5">
        <v>4814</v>
      </c>
      <c r="E26" s="18">
        <f t="shared" si="1"/>
        <v>0</v>
      </c>
      <c r="F26" s="20"/>
      <c r="G26" s="56"/>
      <c r="H26" s="13"/>
      <c r="I26" s="58">
        <f t="shared" si="0"/>
        <v>0</v>
      </c>
      <c r="J26" s="46"/>
      <c r="K26" s="5">
        <f>4</f>
        <v>4</v>
      </c>
      <c r="L26" s="66"/>
      <c r="M26" s="27">
        <f t="shared" si="2"/>
        <v>0</v>
      </c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</row>
    <row r="27" spans="1:30" s="2" customFormat="1" x14ac:dyDescent="0.25">
      <c r="A27" s="61"/>
      <c r="B27" s="6"/>
      <c r="C27" s="9"/>
      <c r="D27" s="5">
        <v>4814</v>
      </c>
      <c r="E27" s="18">
        <f t="shared" si="1"/>
        <v>0</v>
      </c>
      <c r="F27" s="20"/>
      <c r="G27" s="56"/>
      <c r="H27" s="13"/>
      <c r="I27" s="58">
        <f t="shared" si="0"/>
        <v>0</v>
      </c>
      <c r="J27" s="46"/>
      <c r="K27" s="5">
        <f>4</f>
        <v>4</v>
      </c>
      <c r="L27" s="66"/>
      <c r="M27" s="27">
        <f t="shared" si="2"/>
        <v>0</v>
      </c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</row>
    <row r="28" spans="1:30" s="2" customFormat="1" x14ac:dyDescent="0.25">
      <c r="A28" s="61"/>
      <c r="B28" s="6"/>
      <c r="C28" s="9"/>
      <c r="D28" s="5">
        <v>4814</v>
      </c>
      <c r="E28" s="18">
        <f t="shared" si="1"/>
        <v>0</v>
      </c>
      <c r="F28" s="20"/>
      <c r="G28" s="56"/>
      <c r="H28" s="13"/>
      <c r="I28" s="58">
        <f t="shared" si="0"/>
        <v>0</v>
      </c>
      <c r="J28" s="46"/>
      <c r="K28" s="5">
        <f>4</f>
        <v>4</v>
      </c>
      <c r="L28" s="66"/>
      <c r="M28" s="27">
        <f t="shared" si="2"/>
        <v>0</v>
      </c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</row>
    <row r="29" spans="1:30" s="2" customFormat="1" x14ac:dyDescent="0.25">
      <c r="A29" s="61"/>
      <c r="B29" s="6"/>
      <c r="C29" s="9"/>
      <c r="D29" s="5">
        <v>4814</v>
      </c>
      <c r="E29" s="18">
        <f t="shared" si="1"/>
        <v>0</v>
      </c>
      <c r="F29" s="20"/>
      <c r="G29" s="56"/>
      <c r="H29" s="13"/>
      <c r="I29" s="58">
        <f t="shared" si="0"/>
        <v>0</v>
      </c>
      <c r="J29" s="46"/>
      <c r="K29" s="5">
        <f>4</f>
        <v>4</v>
      </c>
      <c r="L29" s="66"/>
      <c r="M29" s="27">
        <f t="shared" si="2"/>
        <v>0</v>
      </c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</row>
    <row r="30" spans="1:30" s="2" customFormat="1" x14ac:dyDescent="0.25">
      <c r="A30" s="61"/>
      <c r="B30" s="6"/>
      <c r="C30" s="9"/>
      <c r="D30" s="5">
        <v>4814</v>
      </c>
      <c r="E30" s="18">
        <f t="shared" si="1"/>
        <v>0</v>
      </c>
      <c r="F30" s="20"/>
      <c r="G30" s="56"/>
      <c r="H30" s="13"/>
      <c r="I30" s="58">
        <f t="shared" si="0"/>
        <v>0</v>
      </c>
      <c r="J30" s="46"/>
      <c r="K30" s="5">
        <f>4</f>
        <v>4</v>
      </c>
      <c r="L30" s="66"/>
      <c r="M30" s="27">
        <f t="shared" si="2"/>
        <v>0</v>
      </c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</row>
    <row r="31" spans="1:30" s="2" customFormat="1" x14ac:dyDescent="0.25">
      <c r="A31" s="61"/>
      <c r="B31" s="6"/>
      <c r="C31" s="9"/>
      <c r="D31" s="5">
        <v>4814</v>
      </c>
      <c r="E31" s="18">
        <f t="shared" si="1"/>
        <v>0</v>
      </c>
      <c r="F31" s="20"/>
      <c r="G31" s="56"/>
      <c r="H31" s="13"/>
      <c r="I31" s="58">
        <f t="shared" si="0"/>
        <v>0</v>
      </c>
      <c r="J31" s="46"/>
      <c r="K31" s="5">
        <f>4</f>
        <v>4</v>
      </c>
      <c r="L31" s="66"/>
      <c r="M31" s="27">
        <f t="shared" si="2"/>
        <v>0</v>
      </c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  <c r="AA31" s="61"/>
      <c r="AB31" s="61"/>
      <c r="AC31" s="61"/>
      <c r="AD31" s="61"/>
    </row>
    <row r="32" spans="1:30" s="2" customFormat="1" x14ac:dyDescent="0.25">
      <c r="A32" s="61"/>
      <c r="B32" s="6"/>
      <c r="C32" s="9"/>
      <c r="D32" s="5">
        <v>4814</v>
      </c>
      <c r="E32" s="18">
        <f t="shared" si="1"/>
        <v>0</v>
      </c>
      <c r="F32" s="20"/>
      <c r="G32" s="56"/>
      <c r="H32" s="13"/>
      <c r="I32" s="58">
        <f t="shared" si="0"/>
        <v>0</v>
      </c>
      <c r="J32" s="46"/>
      <c r="K32" s="5">
        <f>4</f>
        <v>4</v>
      </c>
      <c r="L32" s="66"/>
      <c r="M32" s="27">
        <f t="shared" si="2"/>
        <v>0</v>
      </c>
      <c r="N32" s="61"/>
      <c r="O32" s="61"/>
      <c r="P32" s="61"/>
      <c r="Q32" s="61"/>
      <c r="R32" s="61"/>
      <c r="S32" s="61"/>
      <c r="T32" s="61"/>
      <c r="U32" s="61"/>
      <c r="V32" s="61"/>
      <c r="W32" s="61"/>
      <c r="X32" s="61"/>
      <c r="Y32" s="61"/>
      <c r="Z32" s="61"/>
      <c r="AA32" s="61"/>
      <c r="AB32" s="61"/>
      <c r="AC32" s="61"/>
      <c r="AD32" s="61"/>
    </row>
    <row r="33" spans="1:30" s="2" customFormat="1" x14ac:dyDescent="0.25">
      <c r="A33" s="61"/>
      <c r="B33" s="6"/>
      <c r="C33" s="9"/>
      <c r="D33" s="5">
        <v>4814</v>
      </c>
      <c r="E33" s="18">
        <f t="shared" si="1"/>
        <v>0</v>
      </c>
      <c r="F33" s="20"/>
      <c r="G33" s="56"/>
      <c r="H33" s="13"/>
      <c r="I33" s="58">
        <f t="shared" si="0"/>
        <v>0</v>
      </c>
      <c r="J33" s="46"/>
      <c r="K33" s="5">
        <f>4</f>
        <v>4</v>
      </c>
      <c r="L33" s="66"/>
      <c r="M33" s="27">
        <f t="shared" si="2"/>
        <v>0</v>
      </c>
      <c r="N33" s="61"/>
      <c r="O33" s="61"/>
      <c r="P33" s="61"/>
      <c r="Q33" s="61"/>
      <c r="R33" s="61"/>
      <c r="S33" s="61"/>
      <c r="T33" s="61"/>
      <c r="U33" s="61"/>
      <c r="V33" s="61"/>
      <c r="W33" s="61"/>
      <c r="X33" s="61"/>
      <c r="Y33" s="61"/>
      <c r="Z33" s="61"/>
      <c r="AA33" s="61"/>
      <c r="AB33" s="61"/>
      <c r="AC33" s="61"/>
      <c r="AD33" s="61"/>
    </row>
    <row r="34" spans="1:30" s="2" customFormat="1" x14ac:dyDescent="0.25">
      <c r="A34" s="61"/>
      <c r="B34" s="6"/>
      <c r="C34" s="9"/>
      <c r="D34" s="5">
        <v>4814</v>
      </c>
      <c r="E34" s="18">
        <f t="shared" si="1"/>
        <v>0</v>
      </c>
      <c r="F34" s="20"/>
      <c r="G34" s="56"/>
      <c r="H34" s="13"/>
      <c r="I34" s="58">
        <f t="shared" si="0"/>
        <v>0</v>
      </c>
      <c r="J34" s="46"/>
      <c r="K34" s="5">
        <f>4</f>
        <v>4</v>
      </c>
      <c r="L34" s="66"/>
      <c r="M34" s="27">
        <f t="shared" si="2"/>
        <v>0</v>
      </c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</row>
    <row r="35" spans="1:30" s="2" customFormat="1" x14ac:dyDescent="0.25">
      <c r="A35" s="61"/>
      <c r="B35" s="6"/>
      <c r="C35" s="9"/>
      <c r="D35" s="5">
        <v>4814</v>
      </c>
      <c r="E35" s="18">
        <f t="shared" si="1"/>
        <v>0</v>
      </c>
      <c r="F35" s="20"/>
      <c r="G35" s="56"/>
      <c r="H35" s="13"/>
      <c r="I35" s="58">
        <f t="shared" si="0"/>
        <v>0</v>
      </c>
      <c r="J35" s="46"/>
      <c r="K35" s="5">
        <f>4</f>
        <v>4</v>
      </c>
      <c r="L35" s="66"/>
      <c r="M35" s="27">
        <f t="shared" si="2"/>
        <v>0</v>
      </c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</row>
    <row r="36" spans="1:30" s="2" customFormat="1" x14ac:dyDescent="0.25">
      <c r="A36" s="61"/>
      <c r="B36" s="6"/>
      <c r="C36" s="9"/>
      <c r="D36" s="5">
        <v>4814</v>
      </c>
      <c r="E36" s="18">
        <f t="shared" si="1"/>
        <v>0</v>
      </c>
      <c r="F36" s="20"/>
      <c r="G36" s="56"/>
      <c r="H36" s="13"/>
      <c r="I36" s="58">
        <f t="shared" si="0"/>
        <v>0</v>
      </c>
      <c r="J36" s="46"/>
      <c r="K36" s="5">
        <f>4</f>
        <v>4</v>
      </c>
      <c r="L36" s="66"/>
      <c r="M36" s="27">
        <f t="shared" si="2"/>
        <v>0</v>
      </c>
      <c r="N36" s="61"/>
      <c r="O36" s="61"/>
      <c r="P36" s="61"/>
      <c r="Q36" s="61"/>
      <c r="R36" s="61"/>
      <c r="S36" s="61"/>
      <c r="T36" s="61"/>
      <c r="U36" s="61"/>
      <c r="V36" s="61"/>
      <c r="W36" s="61"/>
      <c r="X36" s="61"/>
      <c r="Y36" s="61"/>
      <c r="Z36" s="61"/>
      <c r="AA36" s="61"/>
      <c r="AB36" s="61"/>
      <c r="AC36" s="61"/>
      <c r="AD36" s="61"/>
    </row>
    <row r="37" spans="1:30" s="2" customFormat="1" x14ac:dyDescent="0.25">
      <c r="A37" s="61"/>
      <c r="B37" s="6"/>
      <c r="C37" s="9"/>
      <c r="D37" s="5">
        <v>4814</v>
      </c>
      <c r="E37" s="18">
        <f t="shared" si="1"/>
        <v>0</v>
      </c>
      <c r="F37" s="20"/>
      <c r="G37" s="56"/>
      <c r="H37" s="13"/>
      <c r="I37" s="58">
        <f t="shared" si="0"/>
        <v>0</v>
      </c>
      <c r="J37" s="46"/>
      <c r="K37" s="5">
        <f>4</f>
        <v>4</v>
      </c>
      <c r="L37" s="66"/>
      <c r="M37" s="27">
        <f t="shared" si="2"/>
        <v>0</v>
      </c>
      <c r="N37" s="61"/>
      <c r="O37" s="61"/>
      <c r="P37" s="61"/>
      <c r="Q37" s="61"/>
      <c r="R37" s="61"/>
      <c r="S37" s="61"/>
      <c r="T37" s="61"/>
      <c r="U37" s="61"/>
      <c r="V37" s="61"/>
      <c r="W37" s="61"/>
      <c r="X37" s="61"/>
      <c r="Y37" s="61"/>
      <c r="Z37" s="61"/>
      <c r="AA37" s="61"/>
      <c r="AB37" s="61"/>
      <c r="AC37" s="61"/>
      <c r="AD37" s="61"/>
    </row>
    <row r="38" spans="1:30" s="2" customFormat="1" x14ac:dyDescent="0.25">
      <c r="A38" s="61"/>
      <c r="B38" s="6"/>
      <c r="C38" s="9"/>
      <c r="D38" s="5">
        <v>4814</v>
      </c>
      <c r="E38" s="18">
        <f t="shared" si="1"/>
        <v>0</v>
      </c>
      <c r="F38" s="20"/>
      <c r="G38" s="56"/>
      <c r="H38" s="13"/>
      <c r="I38" s="58">
        <f t="shared" si="0"/>
        <v>0</v>
      </c>
      <c r="J38" s="46"/>
      <c r="K38" s="5">
        <f>4</f>
        <v>4</v>
      </c>
      <c r="L38" s="66"/>
      <c r="M38" s="27">
        <f t="shared" si="2"/>
        <v>0</v>
      </c>
      <c r="N38" s="61"/>
      <c r="O38" s="61"/>
      <c r="P38" s="61"/>
      <c r="Q38" s="61"/>
      <c r="R38" s="61"/>
      <c r="S38" s="61"/>
      <c r="T38" s="61"/>
      <c r="U38" s="61"/>
      <c r="V38" s="61"/>
      <c r="W38" s="61"/>
      <c r="X38" s="61"/>
      <c r="Y38" s="61"/>
      <c r="Z38" s="61"/>
      <c r="AA38" s="61"/>
      <c r="AB38" s="61"/>
      <c r="AC38" s="61"/>
      <c r="AD38" s="61"/>
    </row>
    <row r="39" spans="1:30" s="2" customFormat="1" x14ac:dyDescent="0.25">
      <c r="A39" s="61"/>
      <c r="B39" s="6"/>
      <c r="C39" s="9"/>
      <c r="D39" s="5">
        <v>4814</v>
      </c>
      <c r="E39" s="18">
        <f t="shared" si="1"/>
        <v>0</v>
      </c>
      <c r="F39" s="20"/>
      <c r="G39" s="56"/>
      <c r="H39" s="13"/>
      <c r="I39" s="58">
        <f t="shared" si="0"/>
        <v>0</v>
      </c>
      <c r="J39" s="46"/>
      <c r="K39" s="5">
        <f>4</f>
        <v>4</v>
      </c>
      <c r="L39" s="66"/>
      <c r="M39" s="27">
        <f t="shared" si="2"/>
        <v>0</v>
      </c>
      <c r="N39" s="61"/>
      <c r="O39" s="61"/>
      <c r="P39" s="61"/>
      <c r="Q39" s="61"/>
      <c r="R39" s="61"/>
      <c r="S39" s="61"/>
      <c r="T39" s="61"/>
      <c r="U39" s="61"/>
      <c r="V39" s="61"/>
      <c r="W39" s="61"/>
      <c r="X39" s="61"/>
      <c r="Y39" s="61"/>
      <c r="Z39" s="61"/>
      <c r="AA39" s="61"/>
      <c r="AB39" s="61"/>
      <c r="AC39" s="61"/>
      <c r="AD39" s="61"/>
    </row>
    <row r="40" spans="1:30" s="2" customFormat="1" x14ac:dyDescent="0.25">
      <c r="A40" s="61"/>
      <c r="B40" s="6"/>
      <c r="C40" s="9"/>
      <c r="D40" s="5">
        <v>4814</v>
      </c>
      <c r="E40" s="18">
        <f t="shared" si="1"/>
        <v>0</v>
      </c>
      <c r="F40" s="20"/>
      <c r="G40" s="56"/>
      <c r="H40" s="13"/>
      <c r="I40" s="58">
        <f t="shared" si="0"/>
        <v>0</v>
      </c>
      <c r="J40" s="46"/>
      <c r="K40" s="5">
        <f>4</f>
        <v>4</v>
      </c>
      <c r="L40" s="66"/>
      <c r="M40" s="27">
        <f t="shared" si="2"/>
        <v>0</v>
      </c>
      <c r="N40" s="61"/>
      <c r="O40" s="61"/>
      <c r="P40" s="61"/>
      <c r="Q40" s="61"/>
      <c r="R40" s="61"/>
      <c r="S40" s="61"/>
      <c r="T40" s="61"/>
      <c r="U40" s="61"/>
      <c r="V40" s="61"/>
      <c r="W40" s="61"/>
      <c r="X40" s="61"/>
      <c r="Y40" s="61"/>
      <c r="Z40" s="61"/>
      <c r="AA40" s="61"/>
      <c r="AB40" s="61"/>
      <c r="AC40" s="61"/>
      <c r="AD40" s="61"/>
    </row>
    <row r="41" spans="1:30" s="2" customFormat="1" x14ac:dyDescent="0.25">
      <c r="A41" s="61"/>
      <c r="B41" s="6"/>
      <c r="C41" s="9"/>
      <c r="D41" s="5">
        <v>4814</v>
      </c>
      <c r="E41" s="18">
        <f t="shared" si="1"/>
        <v>0</v>
      </c>
      <c r="F41" s="20"/>
      <c r="G41" s="56"/>
      <c r="H41" s="13"/>
      <c r="I41" s="58">
        <f t="shared" si="0"/>
        <v>0</v>
      </c>
      <c r="J41" s="46"/>
      <c r="K41" s="5">
        <f>4</f>
        <v>4</v>
      </c>
      <c r="L41" s="66"/>
      <c r="M41" s="27">
        <f t="shared" si="2"/>
        <v>0</v>
      </c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</row>
    <row r="42" spans="1:30" s="2" customFormat="1" x14ac:dyDescent="0.25">
      <c r="A42" s="61"/>
      <c r="B42" s="6"/>
      <c r="C42" s="9"/>
      <c r="D42" s="5">
        <v>4814</v>
      </c>
      <c r="E42" s="18">
        <f t="shared" si="1"/>
        <v>0</v>
      </c>
      <c r="F42" s="20"/>
      <c r="G42" s="56"/>
      <c r="H42" s="13"/>
      <c r="I42" s="58">
        <f t="shared" si="0"/>
        <v>0</v>
      </c>
      <c r="J42" s="46"/>
      <c r="K42" s="5">
        <f>4</f>
        <v>4</v>
      </c>
      <c r="L42" s="66"/>
      <c r="M42" s="27">
        <f t="shared" si="2"/>
        <v>0</v>
      </c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61"/>
      <c r="AB42" s="61"/>
      <c r="AC42" s="61"/>
      <c r="AD42" s="61"/>
    </row>
    <row r="43" spans="1:30" s="2" customFormat="1" x14ac:dyDescent="0.25">
      <c r="A43" s="61"/>
      <c r="B43" s="6"/>
      <c r="C43" s="9"/>
      <c r="D43" s="5">
        <v>4814</v>
      </c>
      <c r="E43" s="18">
        <f t="shared" si="1"/>
        <v>0</v>
      </c>
      <c r="F43" s="20"/>
      <c r="G43" s="56"/>
      <c r="H43" s="13"/>
      <c r="I43" s="58">
        <f t="shared" si="0"/>
        <v>0</v>
      </c>
      <c r="J43" s="46"/>
      <c r="K43" s="5">
        <f>4</f>
        <v>4</v>
      </c>
      <c r="L43" s="66"/>
      <c r="M43" s="27">
        <f t="shared" si="2"/>
        <v>0</v>
      </c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</row>
    <row r="44" spans="1:30" s="2" customFormat="1" x14ac:dyDescent="0.25">
      <c r="A44" s="61"/>
      <c r="B44" s="6"/>
      <c r="C44" s="9"/>
      <c r="D44" s="5">
        <v>4814</v>
      </c>
      <c r="E44" s="18">
        <f t="shared" si="1"/>
        <v>0</v>
      </c>
      <c r="F44" s="20"/>
      <c r="G44" s="56"/>
      <c r="H44" s="13"/>
      <c r="I44" s="58">
        <f t="shared" si="0"/>
        <v>0</v>
      </c>
      <c r="J44" s="46"/>
      <c r="K44" s="5">
        <f>4</f>
        <v>4</v>
      </c>
      <c r="L44" s="66"/>
      <c r="M44" s="27">
        <f t="shared" si="2"/>
        <v>0</v>
      </c>
      <c r="N44" s="61"/>
      <c r="O44" s="61"/>
      <c r="P44" s="61"/>
      <c r="Q44" s="61"/>
      <c r="R44" s="61"/>
      <c r="S44" s="61"/>
      <c r="T44" s="61"/>
      <c r="U44" s="61"/>
      <c r="V44" s="61"/>
      <c r="W44" s="61"/>
      <c r="X44" s="61"/>
      <c r="Y44" s="61"/>
      <c r="Z44" s="61"/>
      <c r="AA44" s="61"/>
      <c r="AB44" s="61"/>
      <c r="AC44" s="61"/>
      <c r="AD44" s="61"/>
    </row>
    <row r="45" spans="1:30" s="2" customFormat="1" x14ac:dyDescent="0.25">
      <c r="A45" s="61"/>
      <c r="B45" s="6"/>
      <c r="C45" s="9"/>
      <c r="D45" s="5">
        <v>4814</v>
      </c>
      <c r="E45" s="18">
        <f t="shared" si="1"/>
        <v>0</v>
      </c>
      <c r="F45" s="20"/>
      <c r="G45" s="56"/>
      <c r="H45" s="13"/>
      <c r="I45" s="58">
        <f t="shared" si="0"/>
        <v>0</v>
      </c>
      <c r="J45" s="46"/>
      <c r="K45" s="5">
        <f>4</f>
        <v>4</v>
      </c>
      <c r="L45" s="66"/>
      <c r="M45" s="27">
        <f t="shared" si="2"/>
        <v>0</v>
      </c>
      <c r="N45" s="61"/>
      <c r="O45" s="61"/>
      <c r="P45" s="61"/>
      <c r="Q45" s="61"/>
      <c r="R45" s="61"/>
      <c r="S45" s="61"/>
      <c r="T45" s="61"/>
      <c r="U45" s="61"/>
      <c r="V45" s="61"/>
      <c r="W45" s="61"/>
      <c r="X45" s="61"/>
      <c r="Y45" s="61"/>
      <c r="Z45" s="61"/>
      <c r="AA45" s="61"/>
      <c r="AB45" s="61"/>
      <c r="AC45" s="61"/>
      <c r="AD45" s="61"/>
    </row>
    <row r="46" spans="1:30" s="2" customFormat="1" x14ac:dyDescent="0.25">
      <c r="A46" s="61"/>
      <c r="B46" s="6"/>
      <c r="C46" s="9"/>
      <c r="D46" s="5">
        <v>4814</v>
      </c>
      <c r="E46" s="18">
        <f t="shared" si="1"/>
        <v>0</v>
      </c>
      <c r="F46" s="20"/>
      <c r="G46" s="56"/>
      <c r="H46" s="13"/>
      <c r="I46" s="58">
        <f t="shared" si="0"/>
        <v>0</v>
      </c>
      <c r="J46" s="46"/>
      <c r="K46" s="5">
        <f>4</f>
        <v>4</v>
      </c>
      <c r="L46" s="66"/>
      <c r="M46" s="27">
        <f t="shared" si="2"/>
        <v>0</v>
      </c>
      <c r="N46" s="61"/>
      <c r="O46" s="61"/>
      <c r="P46" s="61"/>
      <c r="Q46" s="61"/>
      <c r="R46" s="61"/>
      <c r="S46" s="61"/>
      <c r="T46" s="61"/>
      <c r="U46" s="61"/>
      <c r="V46" s="61"/>
      <c r="W46" s="61"/>
      <c r="X46" s="61"/>
      <c r="Y46" s="61"/>
      <c r="Z46" s="61"/>
      <c r="AA46" s="61"/>
      <c r="AB46" s="61"/>
      <c r="AC46" s="61"/>
      <c r="AD46" s="61"/>
    </row>
    <row r="47" spans="1:30" s="2" customFormat="1" x14ac:dyDescent="0.25">
      <c r="A47" s="61"/>
      <c r="B47" s="6"/>
      <c r="C47" s="9"/>
      <c r="D47" s="5">
        <v>4814</v>
      </c>
      <c r="E47" s="18">
        <f t="shared" si="1"/>
        <v>0</v>
      </c>
      <c r="F47" s="20"/>
      <c r="G47" s="56"/>
      <c r="H47" s="13"/>
      <c r="I47" s="58">
        <f t="shared" si="0"/>
        <v>0</v>
      </c>
      <c r="J47" s="46"/>
      <c r="K47" s="5">
        <f>4</f>
        <v>4</v>
      </c>
      <c r="L47" s="66"/>
      <c r="M47" s="27">
        <f t="shared" si="2"/>
        <v>0</v>
      </c>
      <c r="N47" s="61"/>
      <c r="O47" s="61"/>
      <c r="P47" s="61"/>
      <c r="Q47" s="61"/>
      <c r="R47" s="61"/>
      <c r="S47" s="61"/>
      <c r="T47" s="61"/>
      <c r="U47" s="61"/>
      <c r="V47" s="61"/>
      <c r="W47" s="61"/>
      <c r="X47" s="61"/>
      <c r="Y47" s="61"/>
      <c r="Z47" s="61"/>
      <c r="AA47" s="61"/>
      <c r="AB47" s="61"/>
      <c r="AC47" s="61"/>
      <c r="AD47" s="61"/>
    </row>
    <row r="48" spans="1:30" s="2" customFormat="1" x14ac:dyDescent="0.25">
      <c r="A48" s="61"/>
      <c r="B48" s="6"/>
      <c r="C48" s="9"/>
      <c r="D48" s="5">
        <v>4814</v>
      </c>
      <c r="E48" s="18">
        <f t="shared" si="1"/>
        <v>0</v>
      </c>
      <c r="F48" s="20"/>
      <c r="G48" s="56"/>
      <c r="H48" s="13"/>
      <c r="I48" s="58">
        <f t="shared" si="0"/>
        <v>0</v>
      </c>
      <c r="J48" s="46"/>
      <c r="K48" s="5">
        <f>4</f>
        <v>4</v>
      </c>
      <c r="L48" s="66"/>
      <c r="M48" s="27">
        <f t="shared" si="2"/>
        <v>0</v>
      </c>
      <c r="N48" s="61"/>
      <c r="O48" s="61"/>
      <c r="P48" s="61"/>
      <c r="Q48" s="61"/>
      <c r="R48" s="61"/>
      <c r="S48" s="61"/>
      <c r="T48" s="61"/>
      <c r="U48" s="61"/>
      <c r="V48" s="61"/>
      <c r="W48" s="61"/>
      <c r="X48" s="61"/>
      <c r="Y48" s="61"/>
      <c r="Z48" s="61"/>
      <c r="AA48" s="61"/>
      <c r="AB48" s="61"/>
      <c r="AC48" s="61"/>
      <c r="AD48" s="61"/>
    </row>
    <row r="49" spans="1:30" s="2" customFormat="1" x14ac:dyDescent="0.25">
      <c r="A49" s="61"/>
      <c r="B49" s="6"/>
      <c r="C49" s="9"/>
      <c r="D49" s="5">
        <v>4814</v>
      </c>
      <c r="E49" s="18">
        <f t="shared" si="1"/>
        <v>0</v>
      </c>
      <c r="F49" s="20"/>
      <c r="G49" s="56"/>
      <c r="H49" s="13"/>
      <c r="I49" s="58">
        <f t="shared" si="0"/>
        <v>0</v>
      </c>
      <c r="J49" s="46"/>
      <c r="K49" s="5">
        <f>4</f>
        <v>4</v>
      </c>
      <c r="L49" s="66"/>
      <c r="M49" s="27">
        <f t="shared" si="2"/>
        <v>0</v>
      </c>
      <c r="N49" s="61"/>
      <c r="O49" s="61"/>
      <c r="P49" s="61"/>
      <c r="Q49" s="61"/>
      <c r="R49" s="61"/>
      <c r="S49" s="61"/>
      <c r="T49" s="61"/>
      <c r="U49" s="61"/>
      <c r="V49" s="61"/>
      <c r="W49" s="61"/>
      <c r="X49" s="61"/>
      <c r="Y49" s="61"/>
      <c r="Z49" s="61"/>
      <c r="AA49" s="61"/>
      <c r="AB49" s="61"/>
      <c r="AC49" s="61"/>
      <c r="AD49" s="61"/>
    </row>
    <row r="50" spans="1:30" s="2" customFormat="1" x14ac:dyDescent="0.25">
      <c r="A50" s="61"/>
      <c r="B50" s="6"/>
      <c r="C50" s="9"/>
      <c r="D50" s="5">
        <v>4814</v>
      </c>
      <c r="E50" s="18">
        <f t="shared" si="1"/>
        <v>0</v>
      </c>
      <c r="F50" s="20"/>
      <c r="G50" s="56"/>
      <c r="H50" s="13"/>
      <c r="I50" s="58">
        <f t="shared" si="0"/>
        <v>0</v>
      </c>
      <c r="J50" s="46"/>
      <c r="K50" s="5">
        <f>4</f>
        <v>4</v>
      </c>
      <c r="L50" s="66"/>
      <c r="M50" s="27">
        <f t="shared" si="2"/>
        <v>0</v>
      </c>
      <c r="N50" s="61"/>
      <c r="O50" s="61"/>
      <c r="P50" s="61"/>
      <c r="Q50" s="61"/>
      <c r="R50" s="61"/>
      <c r="S50" s="61"/>
      <c r="T50" s="61"/>
      <c r="U50" s="61"/>
      <c r="V50" s="61"/>
      <c r="W50" s="61"/>
      <c r="X50" s="61"/>
      <c r="Y50" s="61"/>
      <c r="Z50" s="61"/>
      <c r="AA50" s="61"/>
      <c r="AB50" s="61"/>
      <c r="AC50" s="61"/>
      <c r="AD50" s="61"/>
    </row>
    <row r="51" spans="1:30" s="2" customFormat="1" x14ac:dyDescent="0.25">
      <c r="A51" s="61"/>
      <c r="B51" s="6"/>
      <c r="C51" s="9"/>
      <c r="D51" s="5">
        <v>4814</v>
      </c>
      <c r="E51" s="18">
        <f t="shared" si="1"/>
        <v>0</v>
      </c>
      <c r="F51" s="20"/>
      <c r="G51" s="56"/>
      <c r="H51" s="13"/>
      <c r="I51" s="58">
        <f t="shared" si="0"/>
        <v>0</v>
      </c>
      <c r="J51" s="46"/>
      <c r="K51" s="5">
        <f>4</f>
        <v>4</v>
      </c>
      <c r="L51" s="66"/>
      <c r="M51" s="27">
        <f t="shared" si="2"/>
        <v>0</v>
      </c>
      <c r="N51" s="61"/>
      <c r="O51" s="61"/>
      <c r="P51" s="61"/>
      <c r="Q51" s="61"/>
      <c r="R51" s="61"/>
      <c r="S51" s="61"/>
      <c r="T51" s="61"/>
      <c r="U51" s="61"/>
      <c r="V51" s="61"/>
      <c r="W51" s="61"/>
      <c r="X51" s="61"/>
      <c r="Y51" s="61"/>
      <c r="Z51" s="61"/>
      <c r="AA51" s="61"/>
      <c r="AB51" s="61"/>
      <c r="AC51" s="61"/>
      <c r="AD51" s="61"/>
    </row>
    <row r="52" spans="1:30" s="2" customFormat="1" x14ac:dyDescent="0.25">
      <c r="A52" s="61"/>
      <c r="B52" s="6"/>
      <c r="C52" s="9"/>
      <c r="D52" s="5">
        <v>4814</v>
      </c>
      <c r="E52" s="18">
        <f t="shared" si="1"/>
        <v>0</v>
      </c>
      <c r="F52" s="20"/>
      <c r="G52" s="56"/>
      <c r="H52" s="13"/>
      <c r="I52" s="58">
        <f t="shared" si="0"/>
        <v>0</v>
      </c>
      <c r="J52" s="46"/>
      <c r="K52" s="5">
        <f>4</f>
        <v>4</v>
      </c>
      <c r="L52" s="66"/>
      <c r="M52" s="27">
        <f t="shared" si="2"/>
        <v>0</v>
      </c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</row>
    <row r="53" spans="1:30" s="2" customFormat="1" x14ac:dyDescent="0.25">
      <c r="A53" s="61"/>
      <c r="B53" s="6"/>
      <c r="C53" s="9"/>
      <c r="D53" s="5">
        <v>4814</v>
      </c>
      <c r="E53" s="18">
        <f t="shared" si="1"/>
        <v>0</v>
      </c>
      <c r="F53" s="20"/>
      <c r="G53" s="56"/>
      <c r="H53" s="13"/>
      <c r="I53" s="58">
        <f t="shared" si="0"/>
        <v>0</v>
      </c>
      <c r="J53" s="46"/>
      <c r="K53" s="5">
        <f>4</f>
        <v>4</v>
      </c>
      <c r="L53" s="66"/>
      <c r="M53" s="27">
        <f t="shared" si="2"/>
        <v>0</v>
      </c>
      <c r="N53" s="61"/>
      <c r="O53" s="61"/>
      <c r="P53" s="61"/>
      <c r="Q53" s="61"/>
      <c r="R53" s="61"/>
      <c r="S53" s="61"/>
      <c r="T53" s="61"/>
      <c r="U53" s="61"/>
      <c r="V53" s="61"/>
      <c r="W53" s="61"/>
      <c r="X53" s="61"/>
      <c r="Y53" s="61"/>
      <c r="Z53" s="61"/>
      <c r="AA53" s="61"/>
      <c r="AB53" s="61"/>
      <c r="AC53" s="61"/>
      <c r="AD53" s="61"/>
    </row>
    <row r="54" spans="1:30" s="2" customFormat="1" x14ac:dyDescent="0.25">
      <c r="A54" s="61"/>
      <c r="B54" s="6"/>
      <c r="C54" s="9"/>
      <c r="D54" s="5">
        <v>4814</v>
      </c>
      <c r="E54" s="18">
        <f t="shared" si="1"/>
        <v>0</v>
      </c>
      <c r="F54" s="20"/>
      <c r="G54" s="56"/>
      <c r="H54" s="13"/>
      <c r="I54" s="58">
        <f t="shared" si="0"/>
        <v>0</v>
      </c>
      <c r="J54" s="46"/>
      <c r="K54" s="5">
        <f>4</f>
        <v>4</v>
      </c>
      <c r="L54" s="66"/>
      <c r="M54" s="27">
        <f t="shared" si="2"/>
        <v>0</v>
      </c>
      <c r="N54" s="61"/>
      <c r="O54" s="61"/>
      <c r="P54" s="61"/>
      <c r="Q54" s="61"/>
      <c r="R54" s="61"/>
      <c r="S54" s="61"/>
      <c r="T54" s="61"/>
      <c r="U54" s="61"/>
      <c r="V54" s="61"/>
      <c r="W54" s="61"/>
      <c r="X54" s="61"/>
      <c r="Y54" s="61"/>
      <c r="Z54" s="61"/>
      <c r="AA54" s="61"/>
      <c r="AB54" s="61"/>
      <c r="AC54" s="61"/>
      <c r="AD54" s="61"/>
    </row>
    <row r="55" spans="1:30" s="2" customFormat="1" x14ac:dyDescent="0.25">
      <c r="A55" s="61"/>
      <c r="B55" s="6"/>
      <c r="C55" s="9"/>
      <c r="D55" s="5">
        <v>4814</v>
      </c>
      <c r="E55" s="18">
        <f t="shared" si="1"/>
        <v>0</v>
      </c>
      <c r="F55" s="20"/>
      <c r="G55" s="56"/>
      <c r="H55" s="13"/>
      <c r="I55" s="58">
        <f t="shared" si="0"/>
        <v>0</v>
      </c>
      <c r="J55" s="46"/>
      <c r="K55" s="5">
        <f>4</f>
        <v>4</v>
      </c>
      <c r="L55" s="66"/>
      <c r="M55" s="27">
        <f t="shared" si="2"/>
        <v>0</v>
      </c>
      <c r="N55" s="61"/>
      <c r="O55" s="61"/>
      <c r="P55" s="61"/>
      <c r="Q55" s="61"/>
      <c r="R55" s="61"/>
      <c r="S55" s="61"/>
      <c r="T55" s="61"/>
      <c r="U55" s="61"/>
      <c r="V55" s="61"/>
      <c r="W55" s="61"/>
      <c r="X55" s="61"/>
      <c r="Y55" s="61"/>
      <c r="Z55" s="61"/>
      <c r="AA55" s="61"/>
      <c r="AB55" s="61"/>
      <c r="AC55" s="61"/>
      <c r="AD55" s="61"/>
    </row>
    <row r="56" spans="1:30" s="2" customFormat="1" x14ac:dyDescent="0.25">
      <c r="A56" s="61"/>
      <c r="B56" s="6"/>
      <c r="C56" s="9"/>
      <c r="D56" s="5">
        <v>4814</v>
      </c>
      <c r="E56" s="18">
        <f t="shared" si="1"/>
        <v>0</v>
      </c>
      <c r="F56" s="20"/>
      <c r="G56" s="56"/>
      <c r="H56" s="13"/>
      <c r="I56" s="58">
        <f t="shared" si="0"/>
        <v>0</v>
      </c>
      <c r="J56" s="46"/>
      <c r="K56" s="5">
        <f>4</f>
        <v>4</v>
      </c>
      <c r="L56" s="66"/>
      <c r="M56" s="27">
        <f t="shared" si="2"/>
        <v>0</v>
      </c>
      <c r="N56" s="61"/>
      <c r="O56" s="61"/>
      <c r="P56" s="61"/>
      <c r="Q56" s="61"/>
      <c r="R56" s="61"/>
      <c r="S56" s="61"/>
      <c r="T56" s="61"/>
      <c r="U56" s="61"/>
      <c r="V56" s="61"/>
      <c r="W56" s="61"/>
      <c r="X56" s="61"/>
      <c r="Y56" s="61"/>
      <c r="Z56" s="61"/>
      <c r="AA56" s="61"/>
      <c r="AB56" s="61"/>
      <c r="AC56" s="61"/>
      <c r="AD56" s="61"/>
    </row>
    <row r="57" spans="1:30" s="2" customFormat="1" x14ac:dyDescent="0.25">
      <c r="A57" s="61"/>
      <c r="B57" s="6"/>
      <c r="C57" s="9"/>
      <c r="D57" s="5">
        <v>4814</v>
      </c>
      <c r="E57" s="18">
        <f t="shared" si="1"/>
        <v>0</v>
      </c>
      <c r="F57" s="20"/>
      <c r="G57" s="56"/>
      <c r="H57" s="13"/>
      <c r="I57" s="58">
        <f t="shared" si="0"/>
        <v>0</v>
      </c>
      <c r="J57" s="46"/>
      <c r="K57" s="5">
        <f>4</f>
        <v>4</v>
      </c>
      <c r="L57" s="66"/>
      <c r="M57" s="27">
        <f t="shared" si="2"/>
        <v>0</v>
      </c>
      <c r="N57" s="61"/>
      <c r="O57" s="61"/>
      <c r="P57" s="61"/>
      <c r="Q57" s="61"/>
      <c r="R57" s="61"/>
      <c r="S57" s="61"/>
      <c r="T57" s="61"/>
      <c r="U57" s="61"/>
      <c r="V57" s="61"/>
      <c r="W57" s="61"/>
      <c r="X57" s="61"/>
      <c r="Y57" s="61"/>
      <c r="Z57" s="61"/>
      <c r="AA57" s="61"/>
      <c r="AB57" s="61"/>
      <c r="AC57" s="61"/>
      <c r="AD57" s="61"/>
    </row>
    <row r="58" spans="1:30" s="2" customFormat="1" x14ac:dyDescent="0.25">
      <c r="A58" s="61"/>
      <c r="B58" s="6"/>
      <c r="C58" s="9"/>
      <c r="D58" s="5">
        <v>4814</v>
      </c>
      <c r="E58" s="18">
        <f t="shared" si="1"/>
        <v>0</v>
      </c>
      <c r="F58" s="20"/>
      <c r="G58" s="56"/>
      <c r="H58" s="13"/>
      <c r="I58" s="58">
        <f t="shared" si="0"/>
        <v>0</v>
      </c>
      <c r="J58" s="46"/>
      <c r="K58" s="5">
        <f>4</f>
        <v>4</v>
      </c>
      <c r="L58" s="66"/>
      <c r="M58" s="27">
        <f t="shared" si="2"/>
        <v>0</v>
      </c>
      <c r="N58" s="61"/>
      <c r="O58" s="61"/>
      <c r="P58" s="61"/>
      <c r="Q58" s="61"/>
      <c r="R58" s="61"/>
      <c r="S58" s="61"/>
      <c r="T58" s="61"/>
      <c r="U58" s="61"/>
      <c r="V58" s="61"/>
      <c r="W58" s="61"/>
      <c r="X58" s="61"/>
      <c r="Y58" s="61"/>
      <c r="Z58" s="61"/>
      <c r="AA58" s="61"/>
      <c r="AB58" s="61"/>
      <c r="AC58" s="61"/>
      <c r="AD58" s="61"/>
    </row>
    <row r="59" spans="1:30" s="2" customFormat="1" x14ac:dyDescent="0.25">
      <c r="A59" s="61"/>
      <c r="B59" s="6"/>
      <c r="C59" s="9"/>
      <c r="D59" s="5">
        <v>4814</v>
      </c>
      <c r="E59" s="18">
        <f t="shared" si="1"/>
        <v>0</v>
      </c>
      <c r="F59" s="20"/>
      <c r="G59" s="56"/>
      <c r="H59" s="13"/>
      <c r="I59" s="58">
        <f t="shared" si="0"/>
        <v>0</v>
      </c>
      <c r="J59" s="46"/>
      <c r="K59" s="5">
        <f>4</f>
        <v>4</v>
      </c>
      <c r="L59" s="66"/>
      <c r="M59" s="27">
        <f t="shared" si="2"/>
        <v>0</v>
      </c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</row>
    <row r="60" spans="1:30" s="2" customFormat="1" x14ac:dyDescent="0.25">
      <c r="A60" s="61"/>
      <c r="B60" s="6"/>
      <c r="C60" s="9"/>
      <c r="D60" s="5">
        <v>4814</v>
      </c>
      <c r="E60" s="18">
        <f t="shared" si="1"/>
        <v>0</v>
      </c>
      <c r="F60" s="20"/>
      <c r="G60" s="56"/>
      <c r="H60" s="13"/>
      <c r="I60" s="58">
        <f t="shared" si="0"/>
        <v>0</v>
      </c>
      <c r="J60" s="46"/>
      <c r="K60" s="5">
        <f>4</f>
        <v>4</v>
      </c>
      <c r="L60" s="66"/>
      <c r="M60" s="27">
        <f t="shared" si="2"/>
        <v>0</v>
      </c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</row>
    <row r="61" spans="1:30" s="2" customFormat="1" x14ac:dyDescent="0.25">
      <c r="A61" s="61"/>
      <c r="B61" s="6"/>
      <c r="C61" s="9"/>
      <c r="D61" s="5">
        <v>4814</v>
      </c>
      <c r="E61" s="18">
        <f t="shared" si="1"/>
        <v>0</v>
      </c>
      <c r="F61" s="20"/>
      <c r="G61" s="56"/>
      <c r="H61" s="13"/>
      <c r="I61" s="58">
        <f t="shared" si="0"/>
        <v>0</v>
      </c>
      <c r="J61" s="46"/>
      <c r="K61" s="5">
        <f>4</f>
        <v>4</v>
      </c>
      <c r="L61" s="66"/>
      <c r="M61" s="27">
        <f t="shared" si="2"/>
        <v>0</v>
      </c>
      <c r="N61" s="61"/>
      <c r="O61" s="61"/>
      <c r="P61" s="61"/>
      <c r="Q61" s="61"/>
      <c r="R61" s="61"/>
      <c r="S61" s="61"/>
      <c r="T61" s="61"/>
      <c r="U61" s="61"/>
      <c r="V61" s="61"/>
      <c r="W61" s="61"/>
      <c r="X61" s="61"/>
      <c r="Y61" s="61"/>
      <c r="Z61" s="61"/>
      <c r="AA61" s="61"/>
      <c r="AB61" s="61"/>
      <c r="AC61" s="61"/>
      <c r="AD61" s="61"/>
    </row>
    <row r="62" spans="1:30" s="2" customFormat="1" x14ac:dyDescent="0.25">
      <c r="A62" s="61"/>
      <c r="B62" s="6"/>
      <c r="C62" s="9"/>
      <c r="D62" s="5">
        <v>4814</v>
      </c>
      <c r="E62" s="18">
        <f t="shared" si="1"/>
        <v>0</v>
      </c>
      <c r="F62" s="20"/>
      <c r="G62" s="56"/>
      <c r="H62" s="13"/>
      <c r="I62" s="58">
        <f t="shared" si="0"/>
        <v>0</v>
      </c>
      <c r="J62" s="46"/>
      <c r="K62" s="5">
        <f>4</f>
        <v>4</v>
      </c>
      <c r="L62" s="66"/>
      <c r="M62" s="27">
        <f t="shared" si="2"/>
        <v>0</v>
      </c>
      <c r="N62" s="61"/>
      <c r="O62" s="61"/>
      <c r="P62" s="61"/>
      <c r="Q62" s="61"/>
      <c r="R62" s="61"/>
      <c r="S62" s="61"/>
      <c r="T62" s="61"/>
      <c r="U62" s="61"/>
      <c r="V62" s="61"/>
      <c r="W62" s="61"/>
      <c r="X62" s="61"/>
      <c r="Y62" s="61"/>
      <c r="Z62" s="61"/>
      <c r="AA62" s="61"/>
      <c r="AB62" s="61"/>
      <c r="AC62" s="61"/>
      <c r="AD62" s="61"/>
    </row>
    <row r="63" spans="1:30" s="2" customFormat="1" x14ac:dyDescent="0.25">
      <c r="A63" s="61"/>
      <c r="B63" s="6"/>
      <c r="C63" s="9"/>
      <c r="D63" s="5">
        <v>4814</v>
      </c>
      <c r="E63" s="18">
        <f t="shared" si="1"/>
        <v>0</v>
      </c>
      <c r="F63" s="20"/>
      <c r="G63" s="56"/>
      <c r="H63" s="13"/>
      <c r="I63" s="58">
        <f t="shared" si="0"/>
        <v>0</v>
      </c>
      <c r="J63" s="46"/>
      <c r="K63" s="5">
        <f>4</f>
        <v>4</v>
      </c>
      <c r="L63" s="66"/>
      <c r="M63" s="27">
        <f t="shared" si="2"/>
        <v>0</v>
      </c>
      <c r="N63" s="61"/>
      <c r="O63" s="61"/>
      <c r="P63" s="61"/>
      <c r="Q63" s="61"/>
      <c r="R63" s="61"/>
      <c r="S63" s="61"/>
      <c r="T63" s="61"/>
      <c r="U63" s="61"/>
      <c r="V63" s="61"/>
      <c r="W63" s="61"/>
      <c r="X63" s="61"/>
      <c r="Y63" s="61"/>
      <c r="Z63" s="61"/>
      <c r="AA63" s="61"/>
      <c r="AB63" s="61"/>
      <c r="AC63" s="61"/>
      <c r="AD63" s="61"/>
    </row>
    <row r="64" spans="1:30" s="2" customFormat="1" x14ac:dyDescent="0.25">
      <c r="A64" s="61"/>
      <c r="B64" s="6"/>
      <c r="C64" s="9"/>
      <c r="D64" s="5">
        <v>4814</v>
      </c>
      <c r="E64" s="18">
        <f t="shared" si="1"/>
        <v>0</v>
      </c>
      <c r="F64" s="20"/>
      <c r="G64" s="56"/>
      <c r="H64" s="13"/>
      <c r="I64" s="58">
        <f t="shared" si="0"/>
        <v>0</v>
      </c>
      <c r="J64" s="46"/>
      <c r="K64" s="5">
        <f>4</f>
        <v>4</v>
      </c>
      <c r="L64" s="66"/>
      <c r="M64" s="27">
        <f t="shared" si="2"/>
        <v>0</v>
      </c>
      <c r="N64" s="61"/>
      <c r="O64" s="61"/>
      <c r="P64" s="61"/>
      <c r="Q64" s="61"/>
      <c r="R64" s="61"/>
      <c r="S64" s="61"/>
      <c r="T64" s="61"/>
      <c r="U64" s="61"/>
      <c r="V64" s="61"/>
      <c r="W64" s="61"/>
      <c r="X64" s="61"/>
      <c r="Y64" s="61"/>
      <c r="Z64" s="61"/>
      <c r="AA64" s="61"/>
      <c r="AB64" s="61"/>
      <c r="AC64" s="61"/>
      <c r="AD64" s="61"/>
    </row>
    <row r="65" spans="1:30" s="2" customFormat="1" x14ac:dyDescent="0.25">
      <c r="A65" s="61"/>
      <c r="B65" s="6"/>
      <c r="C65" s="9"/>
      <c r="D65" s="5">
        <v>4814</v>
      </c>
      <c r="E65" s="18">
        <f t="shared" si="1"/>
        <v>0</v>
      </c>
      <c r="F65" s="20"/>
      <c r="G65" s="56"/>
      <c r="H65" s="13"/>
      <c r="I65" s="58">
        <f t="shared" si="0"/>
        <v>0</v>
      </c>
      <c r="J65" s="46"/>
      <c r="K65" s="5">
        <f>4</f>
        <v>4</v>
      </c>
      <c r="L65" s="66"/>
      <c r="M65" s="27">
        <f t="shared" si="2"/>
        <v>0</v>
      </c>
      <c r="N65" s="61"/>
      <c r="O65" s="61"/>
      <c r="P65" s="61"/>
      <c r="Q65" s="61"/>
      <c r="R65" s="61"/>
      <c r="S65" s="61"/>
      <c r="T65" s="61"/>
      <c r="U65" s="61"/>
      <c r="V65" s="61"/>
      <c r="W65" s="61"/>
      <c r="X65" s="61"/>
      <c r="Y65" s="61"/>
      <c r="Z65" s="61"/>
      <c r="AA65" s="61"/>
      <c r="AB65" s="61"/>
      <c r="AC65" s="61"/>
      <c r="AD65" s="61"/>
    </row>
    <row r="66" spans="1:30" s="2" customFormat="1" x14ac:dyDescent="0.25">
      <c r="A66" s="61"/>
      <c r="B66" s="6"/>
      <c r="C66" s="9"/>
      <c r="D66" s="5">
        <v>4814</v>
      </c>
      <c r="E66" s="18">
        <f t="shared" si="1"/>
        <v>0</v>
      </c>
      <c r="F66" s="20"/>
      <c r="G66" s="56"/>
      <c r="H66" s="13"/>
      <c r="I66" s="58">
        <f t="shared" si="0"/>
        <v>0</v>
      </c>
      <c r="J66" s="46"/>
      <c r="K66" s="5">
        <f>4</f>
        <v>4</v>
      </c>
      <c r="L66" s="66"/>
      <c r="M66" s="27">
        <f t="shared" si="2"/>
        <v>0</v>
      </c>
      <c r="N66" s="61"/>
      <c r="O66" s="61"/>
      <c r="P66" s="61"/>
      <c r="Q66" s="61"/>
      <c r="R66" s="61"/>
      <c r="S66" s="61"/>
      <c r="T66" s="61"/>
      <c r="U66" s="61"/>
      <c r="V66" s="61"/>
      <c r="W66" s="61"/>
      <c r="X66" s="61"/>
      <c r="Y66" s="61"/>
      <c r="Z66" s="61"/>
      <c r="AA66" s="61"/>
      <c r="AB66" s="61"/>
      <c r="AC66" s="61"/>
      <c r="AD66" s="61"/>
    </row>
    <row r="67" spans="1:30" s="2" customFormat="1" x14ac:dyDescent="0.25">
      <c r="A67" s="61"/>
      <c r="B67" s="6"/>
      <c r="C67" s="9"/>
      <c r="D67" s="5">
        <v>4814</v>
      </c>
      <c r="E67" s="18">
        <f t="shared" si="1"/>
        <v>0</v>
      </c>
      <c r="F67" s="20"/>
      <c r="G67" s="56"/>
      <c r="H67" s="13"/>
      <c r="I67" s="58">
        <f t="shared" si="0"/>
        <v>0</v>
      </c>
      <c r="J67" s="46"/>
      <c r="K67" s="5">
        <f>4</f>
        <v>4</v>
      </c>
      <c r="L67" s="66"/>
      <c r="M67" s="27">
        <f t="shared" si="2"/>
        <v>0</v>
      </c>
      <c r="N67" s="61"/>
      <c r="O67" s="61"/>
      <c r="P67" s="61"/>
      <c r="Q67" s="61"/>
      <c r="R67" s="61"/>
      <c r="S67" s="61"/>
      <c r="T67" s="61"/>
      <c r="U67" s="61"/>
      <c r="V67" s="61"/>
      <c r="W67" s="61"/>
      <c r="X67" s="61"/>
      <c r="Y67" s="61"/>
      <c r="Z67" s="61"/>
      <c r="AA67" s="61"/>
      <c r="AB67" s="61"/>
      <c r="AC67" s="61"/>
      <c r="AD67" s="61"/>
    </row>
    <row r="68" spans="1:30" s="2" customFormat="1" x14ac:dyDescent="0.25">
      <c r="A68" s="61"/>
      <c r="B68" s="6"/>
      <c r="C68" s="9"/>
      <c r="D68" s="5">
        <v>4814</v>
      </c>
      <c r="E68" s="18">
        <f t="shared" si="1"/>
        <v>0</v>
      </c>
      <c r="F68" s="20"/>
      <c r="G68" s="56"/>
      <c r="H68" s="13"/>
      <c r="I68" s="58">
        <f t="shared" si="0"/>
        <v>0</v>
      </c>
      <c r="J68" s="46"/>
      <c r="K68" s="5">
        <f>4</f>
        <v>4</v>
      </c>
      <c r="L68" s="66"/>
      <c r="M68" s="27">
        <f t="shared" si="2"/>
        <v>0</v>
      </c>
      <c r="N68" s="61"/>
      <c r="O68" s="61"/>
      <c r="P68" s="61"/>
      <c r="Q68" s="61"/>
      <c r="R68" s="61"/>
      <c r="S68" s="61"/>
      <c r="T68" s="61"/>
      <c r="U68" s="61"/>
      <c r="V68" s="61"/>
      <c r="W68" s="61"/>
      <c r="X68" s="61"/>
      <c r="Y68" s="61"/>
      <c r="Z68" s="61"/>
      <c r="AA68" s="61"/>
      <c r="AB68" s="61"/>
      <c r="AC68" s="61"/>
      <c r="AD68" s="61"/>
    </row>
    <row r="69" spans="1:30" s="2" customFormat="1" x14ac:dyDescent="0.25">
      <c r="A69" s="61"/>
      <c r="B69" s="6"/>
      <c r="C69" s="9"/>
      <c r="D69" s="5">
        <v>4814</v>
      </c>
      <c r="E69" s="18">
        <f t="shared" si="1"/>
        <v>0</v>
      </c>
      <c r="F69" s="20"/>
      <c r="G69" s="56"/>
      <c r="H69" s="13"/>
      <c r="I69" s="58">
        <f t="shared" si="0"/>
        <v>0</v>
      </c>
      <c r="J69" s="46"/>
      <c r="K69" s="5">
        <f>4</f>
        <v>4</v>
      </c>
      <c r="L69" s="66"/>
      <c r="M69" s="27">
        <f t="shared" si="2"/>
        <v>0</v>
      </c>
      <c r="N69" s="61"/>
      <c r="O69" s="61"/>
      <c r="P69" s="61"/>
      <c r="Q69" s="61"/>
      <c r="R69" s="61"/>
      <c r="S69" s="61"/>
      <c r="T69" s="61"/>
      <c r="U69" s="61"/>
      <c r="V69" s="61"/>
      <c r="W69" s="61"/>
      <c r="X69" s="61"/>
      <c r="Y69" s="61"/>
      <c r="Z69" s="61"/>
      <c r="AA69" s="61"/>
      <c r="AB69" s="61"/>
      <c r="AC69" s="61"/>
      <c r="AD69" s="61"/>
    </row>
    <row r="70" spans="1:30" s="2" customFormat="1" x14ac:dyDescent="0.25">
      <c r="A70" s="61"/>
      <c r="B70" s="6"/>
      <c r="C70" s="9"/>
      <c r="D70" s="5">
        <v>4814</v>
      </c>
      <c r="E70" s="18">
        <f t="shared" si="1"/>
        <v>0</v>
      </c>
      <c r="F70" s="20"/>
      <c r="G70" s="56"/>
      <c r="H70" s="13"/>
      <c r="I70" s="58">
        <f t="shared" si="0"/>
        <v>0</v>
      </c>
      <c r="J70" s="46"/>
      <c r="K70" s="5">
        <f>4</f>
        <v>4</v>
      </c>
      <c r="L70" s="66"/>
      <c r="M70" s="27">
        <f t="shared" si="2"/>
        <v>0</v>
      </c>
      <c r="N70" s="61"/>
      <c r="O70" s="61"/>
      <c r="P70" s="61"/>
      <c r="Q70" s="61"/>
      <c r="R70" s="61"/>
      <c r="S70" s="61"/>
      <c r="T70" s="61"/>
      <c r="U70" s="61"/>
      <c r="V70" s="61"/>
      <c r="W70" s="61"/>
      <c r="X70" s="61"/>
      <c r="Y70" s="61"/>
      <c r="Z70" s="61"/>
      <c r="AA70" s="61"/>
      <c r="AB70" s="61"/>
      <c r="AC70" s="61"/>
      <c r="AD70" s="61"/>
    </row>
    <row r="71" spans="1:30" s="2" customFormat="1" x14ac:dyDescent="0.25">
      <c r="A71" s="61"/>
      <c r="B71" s="6"/>
      <c r="C71" s="9"/>
      <c r="D71" s="5">
        <v>4814</v>
      </c>
      <c r="E71" s="18">
        <f t="shared" si="1"/>
        <v>0</v>
      </c>
      <c r="F71" s="20"/>
      <c r="G71" s="56"/>
      <c r="H71" s="13"/>
      <c r="I71" s="58">
        <f t="shared" si="0"/>
        <v>0</v>
      </c>
      <c r="J71" s="46"/>
      <c r="K71" s="5">
        <f>4</f>
        <v>4</v>
      </c>
      <c r="L71" s="66"/>
      <c r="M71" s="27">
        <f t="shared" si="2"/>
        <v>0</v>
      </c>
      <c r="N71" s="61"/>
      <c r="O71" s="61"/>
      <c r="P71" s="61"/>
      <c r="Q71" s="61"/>
      <c r="R71" s="61"/>
      <c r="S71" s="61"/>
      <c r="T71" s="61"/>
      <c r="U71" s="61"/>
      <c r="V71" s="61"/>
      <c r="W71" s="61"/>
      <c r="X71" s="61"/>
      <c r="Y71" s="61"/>
      <c r="Z71" s="61"/>
      <c r="AA71" s="61"/>
      <c r="AB71" s="61"/>
      <c r="AC71" s="61"/>
      <c r="AD71" s="61"/>
    </row>
    <row r="72" spans="1:30" s="2" customFormat="1" x14ac:dyDescent="0.25">
      <c r="A72" s="61"/>
      <c r="B72" s="6"/>
      <c r="C72" s="9"/>
      <c r="D72" s="5">
        <v>4814</v>
      </c>
      <c r="E72" s="18">
        <f t="shared" si="1"/>
        <v>0</v>
      </c>
      <c r="F72" s="20"/>
      <c r="G72" s="56"/>
      <c r="H72" s="13"/>
      <c r="I72" s="58">
        <f t="shared" si="0"/>
        <v>0</v>
      </c>
      <c r="J72" s="46"/>
      <c r="K72" s="5">
        <f>4</f>
        <v>4</v>
      </c>
      <c r="L72" s="66"/>
      <c r="M72" s="27">
        <f t="shared" si="2"/>
        <v>0</v>
      </c>
      <c r="N72" s="61"/>
      <c r="O72" s="61"/>
      <c r="P72" s="61"/>
      <c r="Q72" s="61"/>
      <c r="R72" s="61"/>
      <c r="S72" s="61"/>
      <c r="T72" s="61"/>
      <c r="U72" s="61"/>
      <c r="V72" s="61"/>
      <c r="W72" s="61"/>
      <c r="X72" s="61"/>
      <c r="Y72" s="61"/>
      <c r="Z72" s="61"/>
      <c r="AA72" s="61"/>
      <c r="AB72" s="61"/>
      <c r="AC72" s="61"/>
      <c r="AD72" s="61"/>
    </row>
    <row r="73" spans="1:30" s="2" customFormat="1" x14ac:dyDescent="0.25">
      <c r="A73" s="61"/>
      <c r="B73" s="6"/>
      <c r="C73" s="9"/>
      <c r="D73" s="5">
        <v>4814</v>
      </c>
      <c r="E73" s="18">
        <f t="shared" si="1"/>
        <v>0</v>
      </c>
      <c r="F73" s="20"/>
      <c r="G73" s="56"/>
      <c r="H73" s="13"/>
      <c r="I73" s="58">
        <f t="shared" si="0"/>
        <v>0</v>
      </c>
      <c r="J73" s="46"/>
      <c r="K73" s="5">
        <f>4</f>
        <v>4</v>
      </c>
      <c r="L73" s="66"/>
      <c r="M73" s="27">
        <f t="shared" si="2"/>
        <v>0</v>
      </c>
      <c r="N73" s="61"/>
      <c r="O73" s="61"/>
      <c r="P73" s="61"/>
      <c r="Q73" s="61"/>
      <c r="R73" s="61"/>
      <c r="S73" s="61"/>
      <c r="T73" s="61"/>
      <c r="U73" s="61"/>
      <c r="V73" s="61"/>
      <c r="W73" s="61"/>
      <c r="X73" s="61"/>
      <c r="Y73" s="61"/>
      <c r="Z73" s="61"/>
      <c r="AA73" s="61"/>
      <c r="AB73" s="61"/>
      <c r="AC73" s="61"/>
      <c r="AD73" s="61"/>
    </row>
    <row r="74" spans="1:30" s="2" customFormat="1" x14ac:dyDescent="0.25">
      <c r="A74" s="61"/>
      <c r="B74" s="6"/>
      <c r="C74" s="9"/>
      <c r="D74" s="5">
        <v>4814</v>
      </c>
      <c r="E74" s="18">
        <f t="shared" si="1"/>
        <v>0</v>
      </c>
      <c r="F74" s="20"/>
      <c r="G74" s="56"/>
      <c r="H74" s="13"/>
      <c r="I74" s="58">
        <f t="shared" si="0"/>
        <v>0</v>
      </c>
      <c r="J74" s="46"/>
      <c r="K74" s="5">
        <f>4</f>
        <v>4</v>
      </c>
      <c r="L74" s="66"/>
      <c r="M74" s="27">
        <f t="shared" si="2"/>
        <v>0</v>
      </c>
      <c r="N74" s="61"/>
      <c r="O74" s="61"/>
      <c r="P74" s="61"/>
      <c r="Q74" s="61"/>
      <c r="R74" s="61"/>
      <c r="S74" s="61"/>
      <c r="T74" s="61"/>
      <c r="U74" s="61"/>
      <c r="V74" s="61"/>
      <c r="W74" s="61"/>
      <c r="X74" s="61"/>
      <c r="Y74" s="61"/>
      <c r="Z74" s="61"/>
      <c r="AA74" s="61"/>
      <c r="AB74" s="61"/>
      <c r="AC74" s="61"/>
      <c r="AD74" s="61"/>
    </row>
    <row r="75" spans="1:30" s="2" customFormat="1" x14ac:dyDescent="0.25">
      <c r="A75" s="61"/>
      <c r="B75" s="6"/>
      <c r="C75" s="9"/>
      <c r="D75" s="5">
        <v>4814</v>
      </c>
      <c r="E75" s="18">
        <f t="shared" si="1"/>
        <v>0</v>
      </c>
      <c r="F75" s="20"/>
      <c r="G75" s="56"/>
      <c r="H75" s="13"/>
      <c r="I75" s="58">
        <f t="shared" si="0"/>
        <v>0</v>
      </c>
      <c r="J75" s="46"/>
      <c r="K75" s="5">
        <f>4</f>
        <v>4</v>
      </c>
      <c r="L75" s="66"/>
      <c r="M75" s="27">
        <f t="shared" si="2"/>
        <v>0</v>
      </c>
      <c r="N75" s="61"/>
      <c r="O75" s="61"/>
      <c r="P75" s="61"/>
      <c r="Q75" s="61"/>
      <c r="R75" s="61"/>
      <c r="S75" s="61"/>
      <c r="T75" s="61"/>
      <c r="U75" s="61"/>
      <c r="V75" s="61"/>
      <c r="W75" s="61"/>
      <c r="X75" s="61"/>
      <c r="Y75" s="61"/>
      <c r="Z75" s="61"/>
      <c r="AA75" s="61"/>
      <c r="AB75" s="61"/>
      <c r="AC75" s="61"/>
      <c r="AD75" s="61"/>
    </row>
    <row r="76" spans="1:30" s="2" customFormat="1" x14ac:dyDescent="0.25">
      <c r="A76" s="61"/>
      <c r="B76" s="6"/>
      <c r="C76" s="9"/>
      <c r="D76" s="5">
        <v>4814</v>
      </c>
      <c r="E76" s="18">
        <f t="shared" si="1"/>
        <v>0</v>
      </c>
      <c r="F76" s="20"/>
      <c r="G76" s="56"/>
      <c r="H76" s="13"/>
      <c r="I76" s="58">
        <f t="shared" si="0"/>
        <v>0</v>
      </c>
      <c r="J76" s="46"/>
      <c r="K76" s="5">
        <f>4</f>
        <v>4</v>
      </c>
      <c r="L76" s="66"/>
      <c r="M76" s="27">
        <f t="shared" si="2"/>
        <v>0</v>
      </c>
      <c r="N76" s="61"/>
      <c r="O76" s="61"/>
      <c r="P76" s="61"/>
      <c r="Q76" s="61"/>
      <c r="R76" s="61"/>
      <c r="S76" s="61"/>
      <c r="T76" s="61"/>
      <c r="U76" s="61"/>
      <c r="V76" s="61"/>
      <c r="W76" s="61"/>
      <c r="X76" s="61"/>
      <c r="Y76" s="61"/>
      <c r="Z76" s="61"/>
      <c r="AA76" s="61"/>
      <c r="AB76" s="61"/>
      <c r="AC76" s="61"/>
      <c r="AD76" s="61"/>
    </row>
    <row r="77" spans="1:30" s="2" customFormat="1" x14ac:dyDescent="0.25">
      <c r="A77" s="61"/>
      <c r="B77" s="6"/>
      <c r="C77" s="9"/>
      <c r="D77" s="5">
        <v>4814</v>
      </c>
      <c r="E77" s="18">
        <f t="shared" si="1"/>
        <v>0</v>
      </c>
      <c r="F77" s="20"/>
      <c r="G77" s="56"/>
      <c r="H77" s="13"/>
      <c r="I77" s="58">
        <f t="shared" si="0"/>
        <v>0</v>
      </c>
      <c r="J77" s="46"/>
      <c r="K77" s="5">
        <f>4</f>
        <v>4</v>
      </c>
      <c r="L77" s="66"/>
      <c r="M77" s="27">
        <f t="shared" si="2"/>
        <v>0</v>
      </c>
      <c r="N77" s="61"/>
      <c r="O77" s="61"/>
      <c r="P77" s="61"/>
      <c r="Q77" s="61"/>
      <c r="R77" s="61"/>
      <c r="S77" s="61"/>
      <c r="T77" s="61"/>
      <c r="U77" s="61"/>
      <c r="V77" s="61"/>
      <c r="W77" s="61"/>
      <c r="X77" s="61"/>
      <c r="Y77" s="61"/>
      <c r="Z77" s="61"/>
      <c r="AA77" s="61"/>
      <c r="AB77" s="61"/>
      <c r="AC77" s="61"/>
      <c r="AD77" s="61"/>
    </row>
    <row r="78" spans="1:30" s="2" customFormat="1" x14ac:dyDescent="0.25">
      <c r="A78" s="61"/>
      <c r="B78" s="6"/>
      <c r="C78" s="9"/>
      <c r="D78" s="5">
        <v>4814</v>
      </c>
      <c r="E78" s="18">
        <f t="shared" si="1"/>
        <v>0</v>
      </c>
      <c r="F78" s="20"/>
      <c r="G78" s="56"/>
      <c r="H78" s="13"/>
      <c r="I78" s="58">
        <f t="shared" si="0"/>
        <v>0</v>
      </c>
      <c r="J78" s="46"/>
      <c r="K78" s="5">
        <f>4</f>
        <v>4</v>
      </c>
      <c r="L78" s="66"/>
      <c r="M78" s="27">
        <f t="shared" si="2"/>
        <v>0</v>
      </c>
      <c r="N78" s="61"/>
      <c r="O78" s="61"/>
      <c r="P78" s="61"/>
      <c r="Q78" s="61"/>
      <c r="R78" s="61"/>
      <c r="S78" s="61"/>
      <c r="T78" s="61"/>
      <c r="U78" s="61"/>
      <c r="V78" s="61"/>
      <c r="W78" s="61"/>
      <c r="X78" s="61"/>
      <c r="Y78" s="61"/>
      <c r="Z78" s="61"/>
      <c r="AA78" s="61"/>
      <c r="AB78" s="61"/>
      <c r="AC78" s="61"/>
      <c r="AD78" s="61"/>
    </row>
    <row r="79" spans="1:30" s="2" customFormat="1" x14ac:dyDescent="0.25">
      <c r="A79" s="61"/>
      <c r="B79" s="6"/>
      <c r="C79" s="9"/>
      <c r="D79" s="5">
        <v>4814</v>
      </c>
      <c r="E79" s="18">
        <f t="shared" si="1"/>
        <v>0</v>
      </c>
      <c r="F79" s="20"/>
      <c r="G79" s="56"/>
      <c r="H79" s="13"/>
      <c r="I79" s="58">
        <f t="shared" si="0"/>
        <v>0</v>
      </c>
      <c r="J79" s="46"/>
      <c r="K79" s="5">
        <f>4</f>
        <v>4</v>
      </c>
      <c r="L79" s="66"/>
      <c r="M79" s="27">
        <f t="shared" si="2"/>
        <v>0</v>
      </c>
      <c r="N79" s="61"/>
      <c r="O79" s="61"/>
      <c r="P79" s="61"/>
      <c r="Q79" s="61"/>
      <c r="R79" s="61"/>
      <c r="S79" s="61"/>
      <c r="T79" s="61"/>
      <c r="U79" s="61"/>
      <c r="V79" s="61"/>
      <c r="W79" s="61"/>
      <c r="X79" s="61"/>
      <c r="Y79" s="61"/>
      <c r="Z79" s="61"/>
      <c r="AA79" s="61"/>
      <c r="AB79" s="61"/>
      <c r="AC79" s="61"/>
      <c r="AD79" s="61"/>
    </row>
    <row r="80" spans="1:30" s="2" customFormat="1" x14ac:dyDescent="0.25">
      <c r="A80" s="61"/>
      <c r="B80" s="6"/>
      <c r="C80" s="9"/>
      <c r="D80" s="5">
        <v>4814</v>
      </c>
      <c r="E80" s="18">
        <f t="shared" si="1"/>
        <v>0</v>
      </c>
      <c r="F80" s="20"/>
      <c r="G80" s="56"/>
      <c r="H80" s="13"/>
      <c r="I80" s="58">
        <f t="shared" si="0"/>
        <v>0</v>
      </c>
      <c r="J80" s="46"/>
      <c r="K80" s="5">
        <f>4</f>
        <v>4</v>
      </c>
      <c r="L80" s="66"/>
      <c r="M80" s="27">
        <f t="shared" si="2"/>
        <v>0</v>
      </c>
      <c r="N80" s="61"/>
      <c r="O80" s="61"/>
      <c r="P80" s="61"/>
      <c r="Q80" s="61"/>
      <c r="R80" s="61"/>
      <c r="S80" s="61"/>
      <c r="T80" s="61"/>
      <c r="U80" s="61"/>
      <c r="V80" s="61"/>
      <c r="W80" s="61"/>
      <c r="X80" s="61"/>
      <c r="Y80" s="61"/>
      <c r="Z80" s="61"/>
      <c r="AA80" s="61"/>
      <c r="AB80" s="61"/>
      <c r="AC80" s="61"/>
      <c r="AD80" s="61"/>
    </row>
    <row r="81" spans="1:30" s="2" customFormat="1" x14ac:dyDescent="0.25">
      <c r="A81" s="61"/>
      <c r="B81" s="6"/>
      <c r="C81" s="9"/>
      <c r="D81" s="5">
        <v>4814</v>
      </c>
      <c r="E81" s="18">
        <f t="shared" si="1"/>
        <v>0</v>
      </c>
      <c r="F81" s="20"/>
      <c r="G81" s="56"/>
      <c r="H81" s="13"/>
      <c r="I81" s="58">
        <f t="shared" si="0"/>
        <v>0</v>
      </c>
      <c r="J81" s="46"/>
      <c r="K81" s="5">
        <f>4</f>
        <v>4</v>
      </c>
      <c r="L81" s="66"/>
      <c r="M81" s="27">
        <f t="shared" si="2"/>
        <v>0</v>
      </c>
      <c r="N81" s="61"/>
      <c r="O81" s="61"/>
      <c r="P81" s="61"/>
      <c r="Q81" s="61"/>
      <c r="R81" s="61"/>
      <c r="S81" s="61"/>
      <c r="T81" s="61"/>
      <c r="U81" s="61"/>
      <c r="V81" s="61"/>
      <c r="W81" s="61"/>
      <c r="X81" s="61"/>
      <c r="Y81" s="61"/>
      <c r="Z81" s="61"/>
      <c r="AA81" s="61"/>
      <c r="AB81" s="61"/>
      <c r="AC81" s="61"/>
      <c r="AD81" s="61"/>
    </row>
    <row r="82" spans="1:30" s="2" customFormat="1" x14ac:dyDescent="0.25">
      <c r="A82" s="61"/>
      <c r="B82" s="6"/>
      <c r="C82" s="9"/>
      <c r="D82" s="5">
        <v>4814</v>
      </c>
      <c r="E82" s="18">
        <f t="shared" si="1"/>
        <v>0</v>
      </c>
      <c r="F82" s="20"/>
      <c r="G82" s="56"/>
      <c r="H82" s="13"/>
      <c r="I82" s="58">
        <f t="shared" si="0"/>
        <v>0</v>
      </c>
      <c r="J82" s="46"/>
      <c r="K82" s="5">
        <f>4</f>
        <v>4</v>
      </c>
      <c r="L82" s="66"/>
      <c r="M82" s="27">
        <f t="shared" si="2"/>
        <v>0</v>
      </c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</row>
    <row r="83" spans="1:30" s="2" customFormat="1" x14ac:dyDescent="0.25">
      <c r="A83" s="61"/>
      <c r="B83" s="6"/>
      <c r="C83" s="9"/>
      <c r="D83" s="5">
        <v>4814</v>
      </c>
      <c r="E83" s="18">
        <f t="shared" ref="E83:E111" si="3">I83+M83</f>
        <v>0</v>
      </c>
      <c r="F83" s="20"/>
      <c r="G83" s="56"/>
      <c r="H83" s="13"/>
      <c r="I83" s="58">
        <f t="shared" ref="I83:I111" si="4">(IF(ISBLANK(G83),,(IF(ISNUMBER(H83),$I$4*G83*H83/8,G83*$I$4*1))))</f>
        <v>0</v>
      </c>
      <c r="J83" s="46"/>
      <c r="K83" s="5">
        <f>4</f>
        <v>4</v>
      </c>
      <c r="L83" s="66"/>
      <c r="M83" s="27">
        <f t="shared" ref="M83:M111" si="5">$I$5*K83*(MIN(1,L83/K83))</f>
        <v>0</v>
      </c>
      <c r="N83" s="61"/>
      <c r="O83" s="61"/>
      <c r="P83" s="61"/>
      <c r="Q83" s="61"/>
      <c r="R83" s="61"/>
      <c r="S83" s="61"/>
      <c r="T83" s="61"/>
      <c r="U83" s="61"/>
      <c r="V83" s="61"/>
      <c r="W83" s="61"/>
      <c r="X83" s="61"/>
      <c r="Y83" s="61"/>
      <c r="Z83" s="61"/>
      <c r="AA83" s="61"/>
      <c r="AB83" s="61"/>
      <c r="AC83" s="61"/>
      <c r="AD83" s="61"/>
    </row>
    <row r="84" spans="1:30" s="2" customFormat="1" x14ac:dyDescent="0.25">
      <c r="A84" s="61"/>
      <c r="B84" s="6"/>
      <c r="C84" s="9"/>
      <c r="D84" s="5">
        <v>4814</v>
      </c>
      <c r="E84" s="18">
        <f t="shared" si="3"/>
        <v>0</v>
      </c>
      <c r="F84" s="20"/>
      <c r="G84" s="56"/>
      <c r="H84" s="13"/>
      <c r="I84" s="58">
        <f t="shared" si="4"/>
        <v>0</v>
      </c>
      <c r="J84" s="46"/>
      <c r="K84" s="5">
        <f>4</f>
        <v>4</v>
      </c>
      <c r="L84" s="66"/>
      <c r="M84" s="27">
        <f t="shared" si="5"/>
        <v>0</v>
      </c>
      <c r="N84" s="61"/>
      <c r="O84" s="61"/>
      <c r="P84" s="61"/>
      <c r="Q84" s="61"/>
      <c r="R84" s="61"/>
      <c r="S84" s="61"/>
      <c r="T84" s="61"/>
      <c r="U84" s="61"/>
      <c r="V84" s="61"/>
      <c r="W84" s="61"/>
      <c r="X84" s="61"/>
      <c r="Y84" s="61"/>
      <c r="Z84" s="61"/>
      <c r="AA84" s="61"/>
      <c r="AB84" s="61"/>
      <c r="AC84" s="61"/>
      <c r="AD84" s="61"/>
    </row>
    <row r="85" spans="1:30" s="2" customFormat="1" x14ac:dyDescent="0.25">
      <c r="A85" s="61"/>
      <c r="B85" s="6"/>
      <c r="C85" s="9"/>
      <c r="D85" s="5">
        <v>4814</v>
      </c>
      <c r="E85" s="18">
        <f t="shared" si="3"/>
        <v>0</v>
      </c>
      <c r="F85" s="20"/>
      <c r="G85" s="56"/>
      <c r="H85" s="13"/>
      <c r="I85" s="58">
        <f t="shared" si="4"/>
        <v>0</v>
      </c>
      <c r="J85" s="46"/>
      <c r="K85" s="5">
        <f>4</f>
        <v>4</v>
      </c>
      <c r="L85" s="66"/>
      <c r="M85" s="27">
        <f t="shared" si="5"/>
        <v>0</v>
      </c>
      <c r="N85" s="61"/>
      <c r="O85" s="61"/>
      <c r="P85" s="61"/>
      <c r="Q85" s="61"/>
      <c r="R85" s="61"/>
      <c r="S85" s="61"/>
      <c r="T85" s="61"/>
      <c r="U85" s="61"/>
      <c r="V85" s="61"/>
      <c r="W85" s="61"/>
      <c r="X85" s="61"/>
      <c r="Y85" s="61"/>
      <c r="Z85" s="61"/>
      <c r="AA85" s="61"/>
      <c r="AB85" s="61"/>
      <c r="AC85" s="61"/>
      <c r="AD85" s="61"/>
    </row>
    <row r="86" spans="1:30" s="2" customFormat="1" x14ac:dyDescent="0.25">
      <c r="A86" s="61"/>
      <c r="B86" s="6"/>
      <c r="C86" s="9"/>
      <c r="D86" s="5">
        <v>4814</v>
      </c>
      <c r="E86" s="18">
        <f t="shared" si="3"/>
        <v>0</v>
      </c>
      <c r="F86" s="20"/>
      <c r="G86" s="56"/>
      <c r="H86" s="13"/>
      <c r="I86" s="58">
        <f t="shared" si="4"/>
        <v>0</v>
      </c>
      <c r="J86" s="46"/>
      <c r="K86" s="5">
        <f>4</f>
        <v>4</v>
      </c>
      <c r="L86" s="66"/>
      <c r="M86" s="27">
        <f t="shared" si="5"/>
        <v>0</v>
      </c>
      <c r="N86" s="61"/>
      <c r="O86" s="61"/>
      <c r="P86" s="61"/>
      <c r="Q86" s="61"/>
      <c r="R86" s="61"/>
      <c r="S86" s="61"/>
      <c r="T86" s="61"/>
      <c r="U86" s="61"/>
      <c r="V86" s="61"/>
      <c r="W86" s="61"/>
      <c r="X86" s="61"/>
      <c r="Y86" s="61"/>
      <c r="Z86" s="61"/>
      <c r="AA86" s="61"/>
      <c r="AB86" s="61"/>
      <c r="AC86" s="61"/>
      <c r="AD86" s="61"/>
    </row>
    <row r="87" spans="1:30" s="2" customFormat="1" x14ac:dyDescent="0.25">
      <c r="A87" s="61"/>
      <c r="B87" s="6"/>
      <c r="C87" s="9"/>
      <c r="D87" s="5">
        <v>4814</v>
      </c>
      <c r="E87" s="18">
        <f t="shared" si="3"/>
        <v>0</v>
      </c>
      <c r="F87" s="20"/>
      <c r="G87" s="56"/>
      <c r="H87" s="13"/>
      <c r="I87" s="58">
        <f t="shared" si="4"/>
        <v>0</v>
      </c>
      <c r="J87" s="46"/>
      <c r="K87" s="5">
        <f>4</f>
        <v>4</v>
      </c>
      <c r="L87" s="66"/>
      <c r="M87" s="27">
        <f t="shared" si="5"/>
        <v>0</v>
      </c>
      <c r="N87" s="61"/>
      <c r="O87" s="61"/>
      <c r="P87" s="61"/>
      <c r="Q87" s="61"/>
      <c r="R87" s="61"/>
      <c r="S87" s="61"/>
      <c r="T87" s="61"/>
      <c r="U87" s="61"/>
      <c r="V87" s="61"/>
      <c r="W87" s="61"/>
      <c r="X87" s="61"/>
      <c r="Y87" s="61"/>
      <c r="Z87" s="61"/>
      <c r="AA87" s="61"/>
      <c r="AB87" s="61"/>
      <c r="AC87" s="61"/>
      <c r="AD87" s="61"/>
    </row>
    <row r="88" spans="1:30" s="2" customFormat="1" x14ac:dyDescent="0.25">
      <c r="A88" s="61"/>
      <c r="B88" s="6"/>
      <c r="C88" s="9"/>
      <c r="D88" s="5">
        <v>4814</v>
      </c>
      <c r="E88" s="18">
        <f t="shared" si="3"/>
        <v>0</v>
      </c>
      <c r="F88" s="20"/>
      <c r="G88" s="56"/>
      <c r="H88" s="13"/>
      <c r="I88" s="58">
        <f t="shared" si="4"/>
        <v>0</v>
      </c>
      <c r="J88" s="46"/>
      <c r="K88" s="5">
        <f>4</f>
        <v>4</v>
      </c>
      <c r="L88" s="66"/>
      <c r="M88" s="27">
        <f t="shared" si="5"/>
        <v>0</v>
      </c>
      <c r="N88" s="61"/>
      <c r="O88" s="61"/>
      <c r="P88" s="61"/>
      <c r="Q88" s="61"/>
      <c r="R88" s="61"/>
      <c r="S88" s="61"/>
      <c r="T88" s="61"/>
      <c r="U88" s="61"/>
      <c r="V88" s="61"/>
      <c r="W88" s="61"/>
      <c r="X88" s="61"/>
      <c r="Y88" s="61"/>
      <c r="Z88" s="61"/>
      <c r="AA88" s="61"/>
      <c r="AB88" s="61"/>
      <c r="AC88" s="61"/>
      <c r="AD88" s="61"/>
    </row>
    <row r="89" spans="1:30" s="2" customFormat="1" x14ac:dyDescent="0.25">
      <c r="A89" s="61"/>
      <c r="B89" s="6"/>
      <c r="C89" s="9"/>
      <c r="D89" s="5">
        <v>4814</v>
      </c>
      <c r="E89" s="18">
        <f t="shared" si="3"/>
        <v>0</v>
      </c>
      <c r="F89" s="20"/>
      <c r="G89" s="56"/>
      <c r="H89" s="13"/>
      <c r="I89" s="58">
        <f t="shared" si="4"/>
        <v>0</v>
      </c>
      <c r="J89" s="46"/>
      <c r="K89" s="5">
        <f>4</f>
        <v>4</v>
      </c>
      <c r="L89" s="66"/>
      <c r="M89" s="27">
        <f t="shared" si="5"/>
        <v>0</v>
      </c>
      <c r="N89" s="61"/>
      <c r="O89" s="61"/>
      <c r="P89" s="61"/>
      <c r="Q89" s="61"/>
      <c r="R89" s="61"/>
      <c r="S89" s="61"/>
      <c r="T89" s="61"/>
      <c r="U89" s="61"/>
      <c r="V89" s="61"/>
      <c r="W89" s="61"/>
      <c r="X89" s="61"/>
      <c r="Y89" s="61"/>
      <c r="Z89" s="61"/>
      <c r="AA89" s="61"/>
      <c r="AB89" s="61"/>
      <c r="AC89" s="61"/>
      <c r="AD89" s="61"/>
    </row>
    <row r="90" spans="1:30" s="2" customFormat="1" x14ac:dyDescent="0.25">
      <c r="A90" s="61"/>
      <c r="B90" s="6"/>
      <c r="C90" s="9"/>
      <c r="D90" s="5">
        <v>4814</v>
      </c>
      <c r="E90" s="18">
        <f t="shared" si="3"/>
        <v>0</v>
      </c>
      <c r="F90" s="20"/>
      <c r="G90" s="56"/>
      <c r="H90" s="13"/>
      <c r="I90" s="58">
        <f t="shared" si="4"/>
        <v>0</v>
      </c>
      <c r="J90" s="46"/>
      <c r="K90" s="5">
        <f>4</f>
        <v>4</v>
      </c>
      <c r="L90" s="66"/>
      <c r="M90" s="27">
        <f t="shared" si="5"/>
        <v>0</v>
      </c>
      <c r="N90" s="61"/>
      <c r="O90" s="61"/>
      <c r="P90" s="61"/>
      <c r="Q90" s="61"/>
      <c r="R90" s="61"/>
      <c r="S90" s="61"/>
      <c r="T90" s="61"/>
      <c r="U90" s="61"/>
      <c r="V90" s="61"/>
      <c r="W90" s="61"/>
      <c r="X90" s="61"/>
      <c r="Y90" s="61"/>
      <c r="Z90" s="61"/>
      <c r="AA90" s="61"/>
      <c r="AB90" s="61"/>
      <c r="AC90" s="61"/>
      <c r="AD90" s="61"/>
    </row>
    <row r="91" spans="1:30" s="2" customFormat="1" x14ac:dyDescent="0.25">
      <c r="A91" s="61"/>
      <c r="B91" s="6"/>
      <c r="C91" s="9"/>
      <c r="D91" s="5">
        <v>4814</v>
      </c>
      <c r="E91" s="18">
        <f t="shared" si="3"/>
        <v>0</v>
      </c>
      <c r="F91" s="20"/>
      <c r="G91" s="56"/>
      <c r="H91" s="13"/>
      <c r="I91" s="58">
        <f t="shared" si="4"/>
        <v>0</v>
      </c>
      <c r="J91" s="46"/>
      <c r="K91" s="5">
        <f>4</f>
        <v>4</v>
      </c>
      <c r="L91" s="66"/>
      <c r="M91" s="27">
        <f t="shared" si="5"/>
        <v>0</v>
      </c>
      <c r="N91" s="61"/>
      <c r="O91" s="61"/>
      <c r="P91" s="61"/>
      <c r="Q91" s="61"/>
      <c r="R91" s="61"/>
      <c r="S91" s="61"/>
      <c r="T91" s="61"/>
      <c r="U91" s="61"/>
      <c r="V91" s="61"/>
      <c r="W91" s="61"/>
      <c r="X91" s="61"/>
      <c r="Y91" s="61"/>
      <c r="Z91" s="61"/>
      <c r="AA91" s="61"/>
      <c r="AB91" s="61"/>
      <c r="AC91" s="61"/>
      <c r="AD91" s="61"/>
    </row>
    <row r="92" spans="1:30" s="2" customFormat="1" x14ac:dyDescent="0.25">
      <c r="A92" s="61"/>
      <c r="B92" s="6"/>
      <c r="C92" s="9"/>
      <c r="D92" s="5">
        <v>4814</v>
      </c>
      <c r="E92" s="18">
        <f t="shared" si="3"/>
        <v>0</v>
      </c>
      <c r="F92" s="20"/>
      <c r="G92" s="56"/>
      <c r="H92" s="13"/>
      <c r="I92" s="58">
        <f t="shared" si="4"/>
        <v>0</v>
      </c>
      <c r="J92" s="46"/>
      <c r="K92" s="5">
        <f>4</f>
        <v>4</v>
      </c>
      <c r="L92" s="66"/>
      <c r="M92" s="27">
        <f t="shared" si="5"/>
        <v>0</v>
      </c>
      <c r="N92" s="61"/>
      <c r="O92" s="61"/>
      <c r="P92" s="61"/>
      <c r="Q92" s="61"/>
      <c r="R92" s="61"/>
      <c r="S92" s="61"/>
      <c r="T92" s="61"/>
      <c r="U92" s="61"/>
      <c r="V92" s="61"/>
      <c r="W92" s="61"/>
      <c r="X92" s="61"/>
      <c r="Y92" s="61"/>
      <c r="Z92" s="61"/>
      <c r="AA92" s="61"/>
      <c r="AB92" s="61"/>
      <c r="AC92" s="61"/>
      <c r="AD92" s="61"/>
    </row>
    <row r="93" spans="1:30" s="2" customFormat="1" x14ac:dyDescent="0.25">
      <c r="A93" s="61"/>
      <c r="B93" s="6"/>
      <c r="C93" s="9"/>
      <c r="D93" s="5">
        <v>4814</v>
      </c>
      <c r="E93" s="18">
        <f t="shared" si="3"/>
        <v>0</v>
      </c>
      <c r="F93" s="20"/>
      <c r="G93" s="56"/>
      <c r="H93" s="13"/>
      <c r="I93" s="58">
        <f t="shared" si="4"/>
        <v>0</v>
      </c>
      <c r="J93" s="46"/>
      <c r="K93" s="5">
        <f>4</f>
        <v>4</v>
      </c>
      <c r="L93" s="66"/>
      <c r="M93" s="27">
        <f t="shared" si="5"/>
        <v>0</v>
      </c>
      <c r="N93" s="61"/>
      <c r="O93" s="61"/>
      <c r="P93" s="61"/>
      <c r="Q93" s="61"/>
      <c r="R93" s="61"/>
      <c r="S93" s="61"/>
      <c r="T93" s="61"/>
      <c r="U93" s="61"/>
      <c r="V93" s="61"/>
      <c r="W93" s="61"/>
      <c r="X93" s="61"/>
      <c r="Y93" s="61"/>
      <c r="Z93" s="61"/>
      <c r="AA93" s="61"/>
      <c r="AB93" s="61"/>
      <c r="AC93" s="61"/>
      <c r="AD93" s="61"/>
    </row>
    <row r="94" spans="1:30" s="2" customFormat="1" x14ac:dyDescent="0.25">
      <c r="A94" s="61"/>
      <c r="B94" s="6"/>
      <c r="C94" s="9"/>
      <c r="D94" s="5">
        <v>4814</v>
      </c>
      <c r="E94" s="18">
        <f t="shared" si="3"/>
        <v>0</v>
      </c>
      <c r="F94" s="20"/>
      <c r="G94" s="56"/>
      <c r="H94" s="13"/>
      <c r="I94" s="58">
        <f t="shared" si="4"/>
        <v>0</v>
      </c>
      <c r="J94" s="46"/>
      <c r="K94" s="5">
        <f>4</f>
        <v>4</v>
      </c>
      <c r="L94" s="66"/>
      <c r="M94" s="27">
        <f t="shared" si="5"/>
        <v>0</v>
      </c>
      <c r="N94" s="61"/>
      <c r="O94" s="61"/>
      <c r="P94" s="61"/>
      <c r="Q94" s="61"/>
      <c r="R94" s="61"/>
      <c r="S94" s="61"/>
      <c r="T94" s="61"/>
      <c r="U94" s="61"/>
      <c r="V94" s="61"/>
      <c r="W94" s="61"/>
      <c r="X94" s="61"/>
      <c r="Y94" s="61"/>
      <c r="Z94" s="61"/>
      <c r="AA94" s="61"/>
      <c r="AB94" s="61"/>
      <c r="AC94" s="61"/>
      <c r="AD94" s="61"/>
    </row>
    <row r="95" spans="1:30" s="2" customFormat="1" x14ac:dyDescent="0.25">
      <c r="A95" s="61"/>
      <c r="B95" s="6"/>
      <c r="C95" s="9"/>
      <c r="D95" s="5">
        <v>4814</v>
      </c>
      <c r="E95" s="18">
        <f t="shared" si="3"/>
        <v>0</v>
      </c>
      <c r="F95" s="20"/>
      <c r="G95" s="56"/>
      <c r="H95" s="13"/>
      <c r="I95" s="58">
        <f t="shared" si="4"/>
        <v>0</v>
      </c>
      <c r="J95" s="46"/>
      <c r="K95" s="5">
        <f>4</f>
        <v>4</v>
      </c>
      <c r="L95" s="66"/>
      <c r="M95" s="27">
        <f t="shared" si="5"/>
        <v>0</v>
      </c>
      <c r="N95" s="61"/>
      <c r="O95" s="61"/>
      <c r="P95" s="61"/>
      <c r="Q95" s="61"/>
      <c r="R95" s="61"/>
      <c r="S95" s="61"/>
      <c r="T95" s="61"/>
      <c r="U95" s="61"/>
      <c r="V95" s="61"/>
      <c r="W95" s="61"/>
      <c r="X95" s="61"/>
      <c r="Y95" s="61"/>
      <c r="Z95" s="61"/>
      <c r="AA95" s="61"/>
      <c r="AB95" s="61"/>
      <c r="AC95" s="61"/>
      <c r="AD95" s="61"/>
    </row>
    <row r="96" spans="1:30" s="2" customFormat="1" x14ac:dyDescent="0.25">
      <c r="A96" s="61"/>
      <c r="B96" s="6"/>
      <c r="C96" s="9"/>
      <c r="D96" s="5">
        <v>4814</v>
      </c>
      <c r="E96" s="18">
        <f t="shared" si="3"/>
        <v>0</v>
      </c>
      <c r="F96" s="20"/>
      <c r="G96" s="56"/>
      <c r="H96" s="13"/>
      <c r="I96" s="58">
        <f t="shared" si="4"/>
        <v>0</v>
      </c>
      <c r="J96" s="46"/>
      <c r="K96" s="5">
        <f>4</f>
        <v>4</v>
      </c>
      <c r="L96" s="66"/>
      <c r="M96" s="27">
        <f t="shared" si="5"/>
        <v>0</v>
      </c>
      <c r="N96" s="61"/>
      <c r="O96" s="61"/>
      <c r="P96" s="61"/>
      <c r="Q96" s="61"/>
      <c r="R96" s="61"/>
      <c r="S96" s="61"/>
      <c r="T96" s="61"/>
      <c r="U96" s="61"/>
      <c r="V96" s="61"/>
      <c r="W96" s="61"/>
      <c r="X96" s="61"/>
      <c r="Y96" s="61"/>
      <c r="Z96" s="61"/>
      <c r="AA96" s="61"/>
      <c r="AB96" s="61"/>
      <c r="AC96" s="61"/>
      <c r="AD96" s="61"/>
    </row>
    <row r="97" spans="1:30" s="2" customFormat="1" x14ac:dyDescent="0.25">
      <c r="A97" s="61"/>
      <c r="B97" s="6"/>
      <c r="C97" s="9"/>
      <c r="D97" s="5">
        <v>4814</v>
      </c>
      <c r="E97" s="18">
        <f t="shared" si="3"/>
        <v>0</v>
      </c>
      <c r="F97" s="20"/>
      <c r="G97" s="56"/>
      <c r="H97" s="13"/>
      <c r="I97" s="58">
        <f t="shared" si="4"/>
        <v>0</v>
      </c>
      <c r="J97" s="46"/>
      <c r="K97" s="5">
        <f>4</f>
        <v>4</v>
      </c>
      <c r="L97" s="66"/>
      <c r="M97" s="27">
        <f t="shared" si="5"/>
        <v>0</v>
      </c>
      <c r="N97" s="61"/>
      <c r="O97" s="61"/>
      <c r="P97" s="61"/>
      <c r="Q97" s="61"/>
      <c r="R97" s="61"/>
      <c r="S97" s="61"/>
      <c r="T97" s="61"/>
      <c r="U97" s="61"/>
      <c r="V97" s="61"/>
      <c r="W97" s="61"/>
      <c r="X97" s="61"/>
      <c r="Y97" s="61"/>
      <c r="Z97" s="61"/>
      <c r="AA97" s="61"/>
      <c r="AB97" s="61"/>
      <c r="AC97" s="61"/>
      <c r="AD97" s="61"/>
    </row>
    <row r="98" spans="1:30" s="2" customFormat="1" x14ac:dyDescent="0.25">
      <c r="A98" s="61"/>
      <c r="B98" s="6"/>
      <c r="C98" s="9"/>
      <c r="D98" s="5">
        <v>4814</v>
      </c>
      <c r="E98" s="18">
        <f t="shared" si="3"/>
        <v>0</v>
      </c>
      <c r="F98" s="20"/>
      <c r="G98" s="56"/>
      <c r="H98" s="13"/>
      <c r="I98" s="58">
        <f t="shared" si="4"/>
        <v>0</v>
      </c>
      <c r="J98" s="46"/>
      <c r="K98" s="5">
        <f>4</f>
        <v>4</v>
      </c>
      <c r="L98" s="66"/>
      <c r="M98" s="27">
        <f t="shared" si="5"/>
        <v>0</v>
      </c>
      <c r="N98" s="61"/>
      <c r="O98" s="61"/>
      <c r="P98" s="61"/>
      <c r="Q98" s="61"/>
      <c r="R98" s="61"/>
      <c r="S98" s="61"/>
      <c r="T98" s="61"/>
      <c r="U98" s="61"/>
      <c r="V98" s="61"/>
      <c r="W98" s="61"/>
      <c r="X98" s="61"/>
      <c r="Y98" s="61"/>
      <c r="Z98" s="61"/>
      <c r="AA98" s="61"/>
      <c r="AB98" s="61"/>
      <c r="AC98" s="61"/>
      <c r="AD98" s="61"/>
    </row>
    <row r="99" spans="1:30" s="2" customFormat="1" x14ac:dyDescent="0.25">
      <c r="A99" s="61"/>
      <c r="B99" s="6"/>
      <c r="C99" s="9"/>
      <c r="D99" s="5">
        <v>4814</v>
      </c>
      <c r="E99" s="18">
        <f t="shared" si="3"/>
        <v>0</v>
      </c>
      <c r="F99" s="20"/>
      <c r="G99" s="56"/>
      <c r="H99" s="13"/>
      <c r="I99" s="58">
        <f t="shared" si="4"/>
        <v>0</v>
      </c>
      <c r="J99" s="46"/>
      <c r="K99" s="5">
        <f>4</f>
        <v>4</v>
      </c>
      <c r="L99" s="66"/>
      <c r="M99" s="27">
        <f t="shared" si="5"/>
        <v>0</v>
      </c>
      <c r="N99" s="61"/>
      <c r="O99" s="61"/>
      <c r="P99" s="61"/>
      <c r="Q99" s="61"/>
      <c r="R99" s="61"/>
      <c r="S99" s="61"/>
      <c r="T99" s="61"/>
      <c r="U99" s="61"/>
      <c r="V99" s="61"/>
      <c r="W99" s="61"/>
      <c r="X99" s="61"/>
      <c r="Y99" s="61"/>
      <c r="Z99" s="61"/>
      <c r="AA99" s="61"/>
      <c r="AB99" s="61"/>
      <c r="AC99" s="61"/>
      <c r="AD99" s="61"/>
    </row>
    <row r="100" spans="1:30" s="2" customFormat="1" x14ac:dyDescent="0.25">
      <c r="A100" s="61"/>
      <c r="B100" s="6"/>
      <c r="C100" s="9"/>
      <c r="D100" s="5">
        <v>4814</v>
      </c>
      <c r="E100" s="18">
        <f t="shared" si="3"/>
        <v>0</v>
      </c>
      <c r="F100" s="20"/>
      <c r="G100" s="56"/>
      <c r="H100" s="13"/>
      <c r="I100" s="58">
        <f t="shared" si="4"/>
        <v>0</v>
      </c>
      <c r="J100" s="46"/>
      <c r="K100" s="5">
        <f>4</f>
        <v>4</v>
      </c>
      <c r="L100" s="66"/>
      <c r="M100" s="27">
        <f t="shared" si="5"/>
        <v>0</v>
      </c>
      <c r="N100" s="61"/>
      <c r="O100" s="61"/>
      <c r="P100" s="61"/>
      <c r="Q100" s="61"/>
      <c r="R100" s="61"/>
      <c r="S100" s="61"/>
      <c r="T100" s="61"/>
      <c r="U100" s="61"/>
      <c r="V100" s="61"/>
      <c r="W100" s="61"/>
      <c r="X100" s="61"/>
      <c r="Y100" s="61"/>
      <c r="Z100" s="61"/>
      <c r="AA100" s="61"/>
      <c r="AB100" s="61"/>
      <c r="AC100" s="61"/>
      <c r="AD100" s="61"/>
    </row>
    <row r="101" spans="1:30" s="2" customFormat="1" x14ac:dyDescent="0.25">
      <c r="A101" s="61"/>
      <c r="B101" s="6"/>
      <c r="C101" s="9"/>
      <c r="D101" s="5">
        <v>4814</v>
      </c>
      <c r="E101" s="18">
        <f t="shared" si="3"/>
        <v>0</v>
      </c>
      <c r="F101" s="20"/>
      <c r="G101" s="56"/>
      <c r="H101" s="13"/>
      <c r="I101" s="58">
        <f t="shared" si="4"/>
        <v>0</v>
      </c>
      <c r="J101" s="46"/>
      <c r="K101" s="5">
        <f>4</f>
        <v>4</v>
      </c>
      <c r="L101" s="66"/>
      <c r="M101" s="27">
        <f t="shared" si="5"/>
        <v>0</v>
      </c>
      <c r="N101" s="61"/>
      <c r="O101" s="61"/>
      <c r="P101" s="61"/>
      <c r="Q101" s="61"/>
      <c r="R101" s="61"/>
      <c r="S101" s="61"/>
      <c r="T101" s="61"/>
      <c r="U101" s="61"/>
      <c r="V101" s="61"/>
      <c r="W101" s="61"/>
      <c r="X101" s="61"/>
      <c r="Y101" s="61"/>
      <c r="Z101" s="61"/>
      <c r="AA101" s="61"/>
      <c r="AB101" s="61"/>
      <c r="AC101" s="61"/>
      <c r="AD101" s="61"/>
    </row>
    <row r="102" spans="1:30" s="2" customFormat="1" x14ac:dyDescent="0.25">
      <c r="A102" s="61"/>
      <c r="B102" s="6"/>
      <c r="C102" s="9"/>
      <c r="D102" s="5">
        <v>4814</v>
      </c>
      <c r="E102" s="18">
        <f t="shared" si="3"/>
        <v>0</v>
      </c>
      <c r="F102" s="20"/>
      <c r="G102" s="56"/>
      <c r="H102" s="13"/>
      <c r="I102" s="58">
        <f t="shared" si="4"/>
        <v>0</v>
      </c>
      <c r="J102" s="46"/>
      <c r="K102" s="5">
        <f>4</f>
        <v>4</v>
      </c>
      <c r="L102" s="66"/>
      <c r="M102" s="27">
        <f t="shared" si="5"/>
        <v>0</v>
      </c>
      <c r="N102" s="61"/>
      <c r="O102" s="61"/>
      <c r="P102" s="61"/>
      <c r="Q102" s="61"/>
      <c r="R102" s="61"/>
      <c r="S102" s="61"/>
      <c r="T102" s="61"/>
      <c r="U102" s="61"/>
      <c r="V102" s="61"/>
      <c r="W102" s="61"/>
      <c r="X102" s="61"/>
      <c r="Y102" s="61"/>
      <c r="Z102" s="61"/>
      <c r="AA102" s="61"/>
      <c r="AB102" s="61"/>
      <c r="AC102" s="61"/>
      <c r="AD102" s="61"/>
    </row>
    <row r="103" spans="1:30" s="2" customFormat="1" x14ac:dyDescent="0.25">
      <c r="A103" s="61"/>
      <c r="B103" s="6"/>
      <c r="C103" s="9"/>
      <c r="D103" s="5">
        <v>4814</v>
      </c>
      <c r="E103" s="18">
        <f t="shared" si="3"/>
        <v>0</v>
      </c>
      <c r="F103" s="20"/>
      <c r="G103" s="56"/>
      <c r="H103" s="13"/>
      <c r="I103" s="58">
        <f t="shared" si="4"/>
        <v>0</v>
      </c>
      <c r="J103" s="46"/>
      <c r="K103" s="5">
        <f>4</f>
        <v>4</v>
      </c>
      <c r="L103" s="66"/>
      <c r="M103" s="27">
        <f t="shared" si="5"/>
        <v>0</v>
      </c>
      <c r="N103" s="61"/>
      <c r="O103" s="61"/>
      <c r="P103" s="61"/>
      <c r="Q103" s="61"/>
      <c r="R103" s="61"/>
      <c r="S103" s="61"/>
      <c r="T103" s="61"/>
      <c r="U103" s="61"/>
      <c r="V103" s="61"/>
      <c r="W103" s="61"/>
      <c r="X103" s="61"/>
      <c r="Y103" s="61"/>
      <c r="Z103" s="61"/>
      <c r="AA103" s="61"/>
      <c r="AB103" s="61"/>
      <c r="AC103" s="61"/>
      <c r="AD103" s="61"/>
    </row>
    <row r="104" spans="1:30" s="2" customFormat="1" x14ac:dyDescent="0.25">
      <c r="A104" s="61"/>
      <c r="B104" s="6"/>
      <c r="C104" s="9"/>
      <c r="D104" s="5">
        <v>4814</v>
      </c>
      <c r="E104" s="18">
        <f t="shared" si="3"/>
        <v>0</v>
      </c>
      <c r="F104" s="20"/>
      <c r="G104" s="56"/>
      <c r="H104" s="13"/>
      <c r="I104" s="58">
        <f t="shared" si="4"/>
        <v>0</v>
      </c>
      <c r="J104" s="46"/>
      <c r="K104" s="5">
        <f>4</f>
        <v>4</v>
      </c>
      <c r="L104" s="66"/>
      <c r="M104" s="27">
        <f t="shared" si="5"/>
        <v>0</v>
      </c>
      <c r="N104" s="61"/>
      <c r="O104" s="61"/>
      <c r="P104" s="61"/>
      <c r="Q104" s="61"/>
      <c r="R104" s="61"/>
      <c r="S104" s="61"/>
      <c r="T104" s="61"/>
      <c r="U104" s="61"/>
      <c r="V104" s="61"/>
      <c r="W104" s="61"/>
      <c r="X104" s="61"/>
      <c r="Y104" s="61"/>
      <c r="Z104" s="61"/>
      <c r="AA104" s="61"/>
      <c r="AB104" s="61"/>
      <c r="AC104" s="61"/>
      <c r="AD104" s="61"/>
    </row>
    <row r="105" spans="1:30" s="2" customFormat="1" x14ac:dyDescent="0.25">
      <c r="A105" s="61"/>
      <c r="B105" s="6"/>
      <c r="C105" s="9"/>
      <c r="D105" s="5">
        <v>4814</v>
      </c>
      <c r="E105" s="18">
        <f t="shared" si="3"/>
        <v>0</v>
      </c>
      <c r="F105" s="20"/>
      <c r="G105" s="56"/>
      <c r="H105" s="13"/>
      <c r="I105" s="58">
        <f t="shared" si="4"/>
        <v>0</v>
      </c>
      <c r="J105" s="46"/>
      <c r="K105" s="5">
        <f>4</f>
        <v>4</v>
      </c>
      <c r="L105" s="66"/>
      <c r="M105" s="27">
        <f t="shared" si="5"/>
        <v>0</v>
      </c>
      <c r="N105" s="61"/>
      <c r="O105" s="61"/>
      <c r="P105" s="61"/>
      <c r="Q105" s="61"/>
      <c r="R105" s="61"/>
      <c r="S105" s="61"/>
      <c r="T105" s="61"/>
      <c r="U105" s="61"/>
      <c r="V105" s="61"/>
      <c r="W105" s="61"/>
      <c r="X105" s="61"/>
      <c r="Y105" s="61"/>
      <c r="Z105" s="61"/>
      <c r="AA105" s="61"/>
      <c r="AB105" s="61"/>
      <c r="AC105" s="61"/>
      <c r="AD105" s="61"/>
    </row>
    <row r="106" spans="1:30" s="2" customFormat="1" x14ac:dyDescent="0.25">
      <c r="A106" s="61"/>
      <c r="B106" s="6"/>
      <c r="C106" s="9"/>
      <c r="D106" s="5">
        <v>4814</v>
      </c>
      <c r="E106" s="18">
        <f t="shared" si="3"/>
        <v>0</v>
      </c>
      <c r="F106" s="20"/>
      <c r="G106" s="56"/>
      <c r="H106" s="13"/>
      <c r="I106" s="58">
        <f t="shared" si="4"/>
        <v>0</v>
      </c>
      <c r="J106" s="46"/>
      <c r="K106" s="5">
        <f>4</f>
        <v>4</v>
      </c>
      <c r="L106" s="66"/>
      <c r="M106" s="27">
        <f t="shared" si="5"/>
        <v>0</v>
      </c>
      <c r="N106" s="61"/>
      <c r="O106" s="61"/>
      <c r="P106" s="61"/>
      <c r="Q106" s="61"/>
      <c r="R106" s="61"/>
      <c r="S106" s="61"/>
      <c r="T106" s="61"/>
      <c r="U106" s="61"/>
      <c r="V106" s="61"/>
      <c r="W106" s="61"/>
      <c r="X106" s="61"/>
      <c r="Y106" s="61"/>
      <c r="Z106" s="61"/>
      <c r="AA106" s="61"/>
      <c r="AB106" s="61"/>
      <c r="AC106" s="61"/>
      <c r="AD106" s="61"/>
    </row>
    <row r="107" spans="1:30" s="2" customFormat="1" x14ac:dyDescent="0.25">
      <c r="A107" s="61"/>
      <c r="B107" s="6"/>
      <c r="C107" s="9"/>
      <c r="D107" s="5">
        <v>4814</v>
      </c>
      <c r="E107" s="18">
        <f t="shared" si="3"/>
        <v>0</v>
      </c>
      <c r="F107" s="20"/>
      <c r="G107" s="56"/>
      <c r="H107" s="13"/>
      <c r="I107" s="58">
        <f t="shared" si="4"/>
        <v>0</v>
      </c>
      <c r="J107" s="46"/>
      <c r="K107" s="5">
        <f>4</f>
        <v>4</v>
      </c>
      <c r="L107" s="66"/>
      <c r="M107" s="27">
        <f t="shared" si="5"/>
        <v>0</v>
      </c>
      <c r="N107" s="61"/>
      <c r="O107" s="61"/>
      <c r="P107" s="61"/>
      <c r="Q107" s="61"/>
      <c r="R107" s="61"/>
      <c r="S107" s="61"/>
      <c r="T107" s="61"/>
      <c r="U107" s="61"/>
      <c r="V107" s="61"/>
      <c r="W107" s="61"/>
      <c r="X107" s="61"/>
      <c r="Y107" s="61"/>
      <c r="Z107" s="61"/>
      <c r="AA107" s="61"/>
      <c r="AB107" s="61"/>
      <c r="AC107" s="61"/>
      <c r="AD107" s="61"/>
    </row>
    <row r="108" spans="1:30" s="2" customFormat="1" x14ac:dyDescent="0.25">
      <c r="A108" s="61"/>
      <c r="B108" s="6"/>
      <c r="C108" s="9"/>
      <c r="D108" s="5">
        <v>4814</v>
      </c>
      <c r="E108" s="18">
        <f t="shared" si="3"/>
        <v>0</v>
      </c>
      <c r="F108" s="20"/>
      <c r="G108" s="56"/>
      <c r="H108" s="13"/>
      <c r="I108" s="58">
        <f t="shared" si="4"/>
        <v>0</v>
      </c>
      <c r="J108" s="46"/>
      <c r="K108" s="5">
        <f>4</f>
        <v>4</v>
      </c>
      <c r="L108" s="66"/>
      <c r="M108" s="27">
        <f t="shared" si="5"/>
        <v>0</v>
      </c>
      <c r="N108" s="61"/>
      <c r="O108" s="61"/>
      <c r="P108" s="61"/>
      <c r="Q108" s="61"/>
      <c r="R108" s="61"/>
      <c r="S108" s="61"/>
      <c r="T108" s="61"/>
      <c r="U108" s="61"/>
      <c r="V108" s="61"/>
      <c r="W108" s="61"/>
      <c r="X108" s="61"/>
      <c r="Y108" s="61"/>
      <c r="Z108" s="61"/>
      <c r="AA108" s="61"/>
      <c r="AB108" s="61"/>
      <c r="AC108" s="61"/>
      <c r="AD108" s="61"/>
    </row>
    <row r="109" spans="1:30" s="2" customFormat="1" x14ac:dyDescent="0.25">
      <c r="A109" s="61"/>
      <c r="B109" s="6"/>
      <c r="C109" s="9"/>
      <c r="D109" s="5">
        <v>4814</v>
      </c>
      <c r="E109" s="18">
        <f t="shared" si="3"/>
        <v>0</v>
      </c>
      <c r="F109" s="20"/>
      <c r="G109" s="56"/>
      <c r="H109" s="13"/>
      <c r="I109" s="58">
        <f t="shared" si="4"/>
        <v>0</v>
      </c>
      <c r="J109" s="46"/>
      <c r="K109" s="5">
        <f>4</f>
        <v>4</v>
      </c>
      <c r="L109" s="66"/>
      <c r="M109" s="27">
        <f t="shared" si="5"/>
        <v>0</v>
      </c>
      <c r="N109" s="61"/>
      <c r="O109" s="61"/>
      <c r="P109" s="61"/>
      <c r="Q109" s="61"/>
      <c r="R109" s="61"/>
      <c r="S109" s="61"/>
      <c r="T109" s="61"/>
      <c r="U109" s="61"/>
      <c r="V109" s="61"/>
      <c r="W109" s="61"/>
      <c r="X109" s="61"/>
      <c r="Y109" s="61"/>
      <c r="Z109" s="61"/>
      <c r="AA109" s="61"/>
      <c r="AB109" s="61"/>
      <c r="AC109" s="61"/>
      <c r="AD109" s="61"/>
    </row>
    <row r="110" spans="1:30" s="2" customFormat="1" x14ac:dyDescent="0.25">
      <c r="A110" s="61"/>
      <c r="B110" s="6"/>
      <c r="C110" s="9"/>
      <c r="D110" s="5">
        <v>4814</v>
      </c>
      <c r="E110" s="18">
        <f t="shared" si="3"/>
        <v>0</v>
      </c>
      <c r="F110" s="20"/>
      <c r="G110" s="56"/>
      <c r="H110" s="13"/>
      <c r="I110" s="58">
        <f t="shared" si="4"/>
        <v>0</v>
      </c>
      <c r="J110" s="46"/>
      <c r="K110" s="5">
        <f>4</f>
        <v>4</v>
      </c>
      <c r="L110" s="66"/>
      <c r="M110" s="27">
        <f t="shared" si="5"/>
        <v>0</v>
      </c>
      <c r="N110" s="61"/>
      <c r="O110" s="61"/>
      <c r="P110" s="61"/>
      <c r="Q110" s="61"/>
      <c r="R110" s="61"/>
      <c r="S110" s="61"/>
      <c r="T110" s="61"/>
      <c r="U110" s="61"/>
      <c r="V110" s="61"/>
      <c r="W110" s="61"/>
      <c r="X110" s="61"/>
      <c r="Y110" s="61"/>
      <c r="Z110" s="61"/>
      <c r="AA110" s="61"/>
      <c r="AB110" s="61"/>
      <c r="AC110" s="61"/>
      <c r="AD110" s="61"/>
    </row>
    <row r="111" spans="1:30" s="2" customFormat="1" ht="13" thickBot="1" x14ac:dyDescent="0.3">
      <c r="A111" s="61"/>
      <c r="B111" s="7"/>
      <c r="C111" s="11"/>
      <c r="D111" s="8">
        <v>4814</v>
      </c>
      <c r="E111" s="19">
        <f t="shared" si="3"/>
        <v>0</v>
      </c>
      <c r="F111" s="21"/>
      <c r="G111" s="57"/>
      <c r="H111" s="24"/>
      <c r="I111" s="59">
        <f t="shared" si="4"/>
        <v>0</v>
      </c>
      <c r="J111" s="47"/>
      <c r="K111" s="28">
        <f>4</f>
        <v>4</v>
      </c>
      <c r="L111" s="67"/>
      <c r="M111" s="29">
        <f t="shared" si="5"/>
        <v>0</v>
      </c>
      <c r="N111" s="61"/>
      <c r="O111" s="61"/>
      <c r="P111" s="61"/>
      <c r="Q111" s="61"/>
      <c r="R111" s="61"/>
      <c r="S111" s="61"/>
      <c r="T111" s="61"/>
      <c r="U111" s="61"/>
      <c r="V111" s="61"/>
      <c r="W111" s="61"/>
      <c r="X111" s="61"/>
      <c r="Y111" s="61"/>
      <c r="Z111" s="61"/>
      <c r="AA111" s="61"/>
      <c r="AB111" s="61"/>
      <c r="AC111" s="61"/>
      <c r="AD111" s="61"/>
    </row>
    <row r="112" spans="1:30" s="60" customFormat="1" x14ac:dyDescent="0.25"/>
    <row r="113" s="60" customFormat="1" x14ac:dyDescent="0.25"/>
    <row r="114" s="60" customFormat="1" x14ac:dyDescent="0.25"/>
    <row r="115" s="60" customFormat="1" x14ac:dyDescent="0.25"/>
    <row r="116" s="60" customFormat="1" x14ac:dyDescent="0.25"/>
    <row r="117" s="60" customFormat="1" x14ac:dyDescent="0.25"/>
    <row r="118" s="60" customFormat="1" x14ac:dyDescent="0.25"/>
    <row r="119" s="60" customFormat="1" x14ac:dyDescent="0.25"/>
    <row r="120" s="60" customFormat="1" x14ac:dyDescent="0.25"/>
    <row r="121" s="60" customFormat="1" x14ac:dyDescent="0.25"/>
    <row r="122" s="60" customFormat="1" x14ac:dyDescent="0.25"/>
    <row r="123" s="60" customFormat="1" x14ac:dyDescent="0.25"/>
    <row r="124" s="60" customFormat="1" x14ac:dyDescent="0.25"/>
  </sheetData>
  <sheetProtection sheet="1" formatColumns="0"/>
  <mergeCells count="8">
    <mergeCell ref="H2:I2"/>
    <mergeCell ref="J14:M14"/>
    <mergeCell ref="C12:F12"/>
    <mergeCell ref="C10:E10"/>
    <mergeCell ref="C15:F15"/>
    <mergeCell ref="G14:I14"/>
    <mergeCell ref="G15:I15"/>
    <mergeCell ref="J15:M15"/>
  </mergeCells>
  <phoneticPr fontId="0" type="noConversion"/>
  <conditionalFormatting sqref="L18:L111">
    <cfRule type="expression" dxfId="0" priority="1" stopIfTrue="1">
      <formula>(L18&gt;K18)</formula>
    </cfRule>
  </conditionalFormatting>
  <dataValidations count="4">
    <dataValidation type="date" allowBlank="1" showInputMessage="1" showErrorMessage="1" errorTitle="Eingabefehler" error="Geben Sie bitte ein gültiges Datum ein!" sqref="F18:F111" xr:uid="{00000000-0002-0000-0000-000000000000}">
      <formula1>1</formula1>
      <formula2>2958465</formula2>
    </dataValidation>
    <dataValidation allowBlank="1" showInputMessage="1" showErrorMessage="1" errorTitle="Eingabefehler" error="Geben Sie bitte ein gültiges Datum ein!" sqref="I18:J111" xr:uid="{00000000-0002-0000-0000-000001000000}"/>
    <dataValidation type="list" allowBlank="1" showInputMessage="1" showErrorMessage="1" sqref="H16:I16" xr:uid="{00000000-0002-0000-0000-000002000000}">
      <formula1>$O$16:$P$16</formula1>
    </dataValidation>
    <dataValidation type="decimal" showInputMessage="1" showErrorMessage="1" errorTitle="Eingabefehler" error="Geben Sie bitte eine Zahl zwischen 0 und 8 ein!" promptTitle="Betreuungszeit" prompt="Bitte die Anzahl der betreuten Monate eingeben. Für durchgängige Betreuung bitte leer lassen!" sqref="H18:H111" xr:uid="{00000000-0002-0000-0000-000003000000}">
      <formula1>0</formula1>
      <formula2>8</formula2>
    </dataValidation>
  </dataValidations>
  <pageMargins left="0.25" right="0.2" top="0.34" bottom="0.23" header="0.36" footer="0.25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VWA_DP_VStd.</vt:lpstr>
    </vt:vector>
  </TitlesOfParts>
  <Company>Amt der Oberösterreichischen Landesregierung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Land OÖ</dc:creator>
  <cp:lastModifiedBy>Resch, Gisela</cp:lastModifiedBy>
  <cp:lastPrinted>2016-02-11T09:08:19Z</cp:lastPrinted>
  <dcterms:created xsi:type="dcterms:W3CDTF">2007-07-26T06:18:20Z</dcterms:created>
  <dcterms:modified xsi:type="dcterms:W3CDTF">2024-08-23T05:55:56Z</dcterms:modified>
</cp:coreProperties>
</file>