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BMHS - Abrechnungen\Prüfungsgebühren ab 01.01.2021\"/>
    </mc:Choice>
  </mc:AlternateContent>
  <bookViews>
    <workbookView xWindow="0" yWindow="0" windowWidth="19890" windowHeight="7830"/>
  </bookViews>
  <sheets>
    <sheet name="Vorbereitungsstunden L1-l1" sheetId="1" r:id="rId1"/>
    <sheet name="Vorbereitungsstunden NICHT L1" sheetId="3" r:id="rId2"/>
  </sheets>
  <calcPr calcId="152511"/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22" i="3"/>
  <c r="J23" i="3"/>
  <c r="J24" i="3"/>
  <c r="L24" i="3"/>
  <c r="N24" i="3"/>
  <c r="J25" i="3"/>
  <c r="J26" i="3"/>
  <c r="J27" i="3"/>
  <c r="J28" i="3"/>
  <c r="J29" i="3"/>
  <c r="N29" i="3"/>
  <c r="J30" i="3"/>
  <c r="N30" i="3"/>
  <c r="L31" i="3"/>
  <c r="J31" i="3"/>
  <c r="N31" i="3"/>
  <c r="J32" i="3"/>
  <c r="J33" i="3"/>
  <c r="N33" i="3"/>
  <c r="J34" i="3"/>
  <c r="N34" i="3"/>
  <c r="J35" i="3"/>
  <c r="N35" i="3"/>
  <c r="J36" i="3"/>
  <c r="L36" i="3"/>
  <c r="N36" i="3"/>
  <c r="E36" i="3"/>
  <c r="J37" i="3"/>
  <c r="L37" i="3"/>
  <c r="N37" i="3"/>
  <c r="E37" i="3"/>
  <c r="J38" i="3"/>
  <c r="N38" i="3"/>
  <c r="J39" i="3"/>
  <c r="J40" i="3"/>
  <c r="J41" i="3"/>
  <c r="N41" i="3"/>
  <c r="J42" i="3"/>
  <c r="N42" i="3"/>
  <c r="J43" i="3"/>
  <c r="N43" i="3"/>
  <c r="L44" i="3"/>
  <c r="J44" i="3"/>
  <c r="N44" i="3"/>
  <c r="L45" i="3"/>
  <c r="J45" i="3"/>
  <c r="N45" i="3"/>
  <c r="J46" i="3"/>
  <c r="N46" i="3"/>
  <c r="L47" i="3"/>
  <c r="J47" i="3"/>
  <c r="N47" i="3"/>
  <c r="E47" i="3"/>
  <c r="J48" i="3"/>
  <c r="L48" i="3"/>
  <c r="N48" i="3"/>
  <c r="E48" i="3"/>
  <c r="J49" i="3"/>
  <c r="N49" i="3"/>
  <c r="J50" i="3"/>
  <c r="N50" i="3"/>
  <c r="J51" i="3"/>
  <c r="N51" i="3"/>
  <c r="L52" i="3"/>
  <c r="E52" i="3"/>
  <c r="J52" i="3"/>
  <c r="N52" i="3"/>
  <c r="L53" i="3"/>
  <c r="E53" i="3"/>
  <c r="J53" i="3"/>
  <c r="N53" i="3"/>
  <c r="J54" i="3"/>
  <c r="N54" i="3"/>
  <c r="L55" i="3"/>
  <c r="J55" i="3"/>
  <c r="N55" i="3"/>
  <c r="J56" i="3"/>
  <c r="L56" i="3"/>
  <c r="J57" i="3"/>
  <c r="N57" i="3"/>
  <c r="J58" i="3"/>
  <c r="N58" i="3"/>
  <c r="J59" i="3"/>
  <c r="N59" i="3"/>
  <c r="L60" i="3"/>
  <c r="E60" i="3"/>
  <c r="J60" i="3"/>
  <c r="N60" i="3"/>
  <c r="J61" i="3"/>
  <c r="J62" i="3"/>
  <c r="N62" i="3"/>
  <c r="L63" i="3"/>
  <c r="J63" i="3"/>
  <c r="N63" i="3"/>
  <c r="L64" i="3"/>
  <c r="J64" i="3"/>
  <c r="N64" i="3"/>
  <c r="J65" i="3"/>
  <c r="N65" i="3"/>
  <c r="J66" i="3"/>
  <c r="N66" i="3"/>
  <c r="J67" i="3"/>
  <c r="N67" i="3"/>
  <c r="L68" i="3"/>
  <c r="J68" i="3"/>
  <c r="N68" i="3"/>
  <c r="L69" i="3"/>
  <c r="J69" i="3"/>
  <c r="N69" i="3"/>
  <c r="J70" i="3"/>
  <c r="N70" i="3"/>
  <c r="L71" i="3"/>
  <c r="J71" i="3"/>
  <c r="N71" i="3"/>
  <c r="L72" i="3"/>
  <c r="J72" i="3"/>
  <c r="N72" i="3"/>
  <c r="J73" i="3"/>
  <c r="N73" i="3"/>
  <c r="J74" i="3"/>
  <c r="N74" i="3"/>
  <c r="J75" i="3"/>
  <c r="N75" i="3"/>
  <c r="J76" i="3"/>
  <c r="L76" i="3"/>
  <c r="L77" i="3"/>
  <c r="J77" i="3"/>
  <c r="N77" i="3"/>
  <c r="E77" i="3"/>
  <c r="J78" i="3"/>
  <c r="N78" i="3"/>
  <c r="J79" i="3"/>
  <c r="L79" i="3"/>
  <c r="L80" i="3"/>
  <c r="J80" i="3"/>
  <c r="N80" i="3"/>
  <c r="J81" i="3"/>
  <c r="N81" i="3"/>
  <c r="J82" i="3"/>
  <c r="N82" i="3"/>
  <c r="J83" i="3"/>
  <c r="N83" i="3"/>
  <c r="L84" i="3"/>
  <c r="J84" i="3"/>
  <c r="N84" i="3"/>
  <c r="L85" i="3"/>
  <c r="E85" i="3"/>
  <c r="J85" i="3"/>
  <c r="N85" i="3"/>
  <c r="J86" i="3"/>
  <c r="N86" i="3"/>
  <c r="L87" i="3"/>
  <c r="J87" i="3"/>
  <c r="N87" i="3"/>
  <c r="J88" i="3"/>
  <c r="J89" i="3"/>
  <c r="N89" i="3"/>
  <c r="J90" i="3"/>
  <c r="N90" i="3"/>
  <c r="J91" i="3"/>
  <c r="N91" i="3"/>
  <c r="L92" i="3"/>
  <c r="E92" i="3"/>
  <c r="J92" i="3"/>
  <c r="N92" i="3"/>
  <c r="J93" i="3"/>
  <c r="L93" i="3"/>
  <c r="N93" i="3"/>
  <c r="J94" i="3"/>
  <c r="N94" i="3"/>
  <c r="L95" i="3"/>
  <c r="J95" i="3"/>
  <c r="N95" i="3"/>
  <c r="J96" i="3"/>
  <c r="J97" i="3"/>
  <c r="N97" i="3"/>
  <c r="J98" i="3"/>
  <c r="N98" i="3"/>
  <c r="J99" i="3"/>
  <c r="N99" i="3"/>
  <c r="J100" i="3"/>
  <c r="L100" i="3"/>
  <c r="J101" i="3"/>
  <c r="L101" i="3"/>
  <c r="J102" i="3"/>
  <c r="L102" i="3"/>
  <c r="J103" i="3"/>
  <c r="L103" i="3"/>
  <c r="J104" i="3"/>
  <c r="L104" i="3"/>
  <c r="E104" i="3"/>
  <c r="J105" i="3"/>
  <c r="L105" i="3"/>
  <c r="J106" i="3"/>
  <c r="L106" i="3"/>
  <c r="J107" i="3"/>
  <c r="L107" i="3"/>
  <c r="J108" i="3"/>
  <c r="L108" i="3"/>
  <c r="J16" i="1"/>
  <c r="N16" i="1"/>
  <c r="J32" i="1"/>
  <c r="N32" i="1"/>
  <c r="J36" i="1"/>
  <c r="N36" i="1"/>
  <c r="J49" i="1"/>
  <c r="N49" i="1"/>
  <c r="J59" i="1"/>
  <c r="J71" i="1"/>
  <c r="J77" i="1"/>
  <c r="N77" i="1"/>
  <c r="J80" i="1"/>
  <c r="J91" i="1"/>
  <c r="N91" i="1"/>
  <c r="E91" i="1"/>
  <c r="J100" i="1"/>
  <c r="N100" i="1"/>
  <c r="J44" i="1"/>
  <c r="J45" i="1"/>
  <c r="N45" i="1"/>
  <c r="J46" i="1"/>
  <c r="L46" i="1"/>
  <c r="J47" i="1"/>
  <c r="J48" i="1"/>
  <c r="L48" i="1"/>
  <c r="L49" i="1"/>
  <c r="E49" i="1"/>
  <c r="J50" i="1"/>
  <c r="J51" i="1"/>
  <c r="L51" i="1"/>
  <c r="J52" i="1"/>
  <c r="N52" i="1"/>
  <c r="J53" i="1"/>
  <c r="L53" i="1"/>
  <c r="J54" i="1"/>
  <c r="J55" i="1"/>
  <c r="N55" i="1"/>
  <c r="J56" i="1"/>
  <c r="L56" i="1"/>
  <c r="J57" i="1"/>
  <c r="N57" i="1"/>
  <c r="J58" i="1"/>
  <c r="N58" i="1"/>
  <c r="J60" i="1"/>
  <c r="N60" i="1"/>
  <c r="J61" i="1"/>
  <c r="N61" i="1"/>
  <c r="J62" i="1"/>
  <c r="J63" i="1"/>
  <c r="L63" i="1"/>
  <c r="J64" i="1"/>
  <c r="L64" i="1"/>
  <c r="J65" i="1"/>
  <c r="N65" i="1"/>
  <c r="L65" i="1"/>
  <c r="J66" i="1"/>
  <c r="N66" i="1"/>
  <c r="J67" i="1"/>
  <c r="L67" i="1"/>
  <c r="J68" i="1"/>
  <c r="N68" i="1"/>
  <c r="J69" i="1"/>
  <c r="N69" i="1"/>
  <c r="J70" i="1"/>
  <c r="L70" i="1"/>
  <c r="J72" i="1"/>
  <c r="N72" i="1"/>
  <c r="J73" i="1"/>
  <c r="N73" i="1"/>
  <c r="J74" i="1"/>
  <c r="J75" i="1"/>
  <c r="N75" i="1"/>
  <c r="J76" i="1"/>
  <c r="N76" i="1"/>
  <c r="L77" i="1"/>
  <c r="J78" i="1"/>
  <c r="J79" i="1"/>
  <c r="J81" i="1"/>
  <c r="N81" i="1"/>
  <c r="J82" i="1"/>
  <c r="J83" i="1"/>
  <c r="N83" i="1"/>
  <c r="J84" i="1"/>
  <c r="J85" i="1"/>
  <c r="L85" i="1"/>
  <c r="J86" i="1"/>
  <c r="N86" i="1"/>
  <c r="J87" i="1"/>
  <c r="N87" i="1"/>
  <c r="J88" i="1"/>
  <c r="J89" i="1"/>
  <c r="L89" i="1"/>
  <c r="E89" i="1"/>
  <c r="N89" i="1"/>
  <c r="J90" i="1"/>
  <c r="N90" i="1"/>
  <c r="L91" i="1"/>
  <c r="J92" i="1"/>
  <c r="N92" i="1"/>
  <c r="J93" i="1"/>
  <c r="N93" i="1"/>
  <c r="L93" i="1"/>
  <c r="E93" i="1"/>
  <c r="J94" i="1"/>
  <c r="L94" i="1"/>
  <c r="J95" i="1"/>
  <c r="N95" i="1"/>
  <c r="L95" i="1"/>
  <c r="J96" i="1"/>
  <c r="L96" i="1"/>
  <c r="J97" i="1"/>
  <c r="N97" i="1"/>
  <c r="J98" i="1"/>
  <c r="J99" i="1"/>
  <c r="N99" i="1"/>
  <c r="J101" i="1"/>
  <c r="N101" i="1"/>
  <c r="J102" i="1"/>
  <c r="L102" i="1"/>
  <c r="E102" i="1"/>
  <c r="N102" i="1"/>
  <c r="J103" i="1"/>
  <c r="N103" i="1"/>
  <c r="J104" i="1"/>
  <c r="L104" i="1"/>
  <c r="J105" i="1"/>
  <c r="N105" i="1"/>
  <c r="J106" i="1"/>
  <c r="L106" i="1"/>
  <c r="J107" i="1"/>
  <c r="J108" i="1"/>
  <c r="N108" i="1"/>
  <c r="J15" i="1"/>
  <c r="L15" i="1"/>
  <c r="J17" i="1"/>
  <c r="J18" i="1"/>
  <c r="N18" i="1"/>
  <c r="J19" i="1"/>
  <c r="L19" i="1"/>
  <c r="J20" i="1"/>
  <c r="N20" i="1"/>
  <c r="J21" i="1"/>
  <c r="J22" i="1"/>
  <c r="N22" i="1"/>
  <c r="L22" i="1"/>
  <c r="J23" i="1"/>
  <c r="N23" i="1"/>
  <c r="J24" i="1"/>
  <c r="N24" i="1"/>
  <c r="J25" i="1"/>
  <c r="N25" i="1"/>
  <c r="L25" i="1"/>
  <c r="J26" i="1"/>
  <c r="L26" i="1"/>
  <c r="E26" i="1"/>
  <c r="N26" i="1"/>
  <c r="J27" i="1"/>
  <c r="N27" i="1"/>
  <c r="E27" i="1"/>
  <c r="J28" i="1"/>
  <c r="L28" i="1"/>
  <c r="N28" i="1"/>
  <c r="J29" i="1"/>
  <c r="L29" i="1"/>
  <c r="J30" i="1"/>
  <c r="N30" i="1"/>
  <c r="J31" i="1"/>
  <c r="N31" i="1"/>
  <c r="L31" i="1"/>
  <c r="J33" i="1"/>
  <c r="L33" i="1"/>
  <c r="J34" i="1"/>
  <c r="L34" i="1"/>
  <c r="J35" i="1"/>
  <c r="L35" i="1"/>
  <c r="N35" i="1"/>
  <c r="J37" i="1"/>
  <c r="N37" i="1"/>
  <c r="J38" i="1"/>
  <c r="N38" i="1"/>
  <c r="J39" i="1"/>
  <c r="N39" i="1"/>
  <c r="J40" i="1"/>
  <c r="L40" i="1"/>
  <c r="J41" i="1"/>
  <c r="N41" i="1"/>
  <c r="J42" i="1"/>
  <c r="L42" i="1"/>
  <c r="N42" i="1"/>
  <c r="E42" i="1"/>
  <c r="J43" i="1"/>
  <c r="L43" i="1"/>
  <c r="L16" i="1"/>
  <c r="E16" i="1"/>
  <c r="L23" i="1"/>
  <c r="E23" i="1"/>
  <c r="L101" i="1"/>
  <c r="L76" i="1"/>
  <c r="E76" i="1"/>
  <c r="L38" i="1"/>
  <c r="E38" i="1"/>
  <c r="L100" i="1"/>
  <c r="E100" i="1"/>
  <c r="L75" i="1"/>
  <c r="E75" i="1"/>
  <c r="N70" i="1"/>
  <c r="E70" i="1"/>
  <c r="N56" i="1"/>
  <c r="E56" i="1"/>
  <c r="N48" i="1"/>
  <c r="L55" i="1"/>
  <c r="E55" i="1"/>
  <c r="L97" i="1"/>
  <c r="L92" i="1"/>
  <c r="E92" i="1"/>
  <c r="L90" i="1"/>
  <c r="E90" i="1"/>
  <c r="N63" i="1"/>
  <c r="N46" i="1"/>
  <c r="N40" i="1"/>
  <c r="E40" i="1"/>
  <c r="L83" i="1"/>
  <c r="E83" i="1"/>
  <c r="L37" i="1"/>
  <c r="E37" i="1"/>
  <c r="L20" i="1"/>
  <c r="L103" i="1"/>
  <c r="L86" i="1"/>
  <c r="E86" i="1"/>
  <c r="L68" i="1"/>
  <c r="E68" i="1"/>
  <c r="L60" i="1"/>
  <c r="N33" i="1"/>
  <c r="E33" i="1"/>
  <c r="N67" i="1"/>
  <c r="E67" i="1"/>
  <c r="L24" i="1"/>
  <c r="L58" i="1"/>
  <c r="E58" i="1"/>
  <c r="N44" i="1"/>
  <c r="E44" i="1"/>
  <c r="L44" i="1"/>
  <c r="N64" i="1"/>
  <c r="E64" i="1"/>
  <c r="N51" i="1"/>
  <c r="E51" i="1"/>
  <c r="N104" i="1"/>
  <c r="N96" i="1"/>
  <c r="E96" i="1"/>
  <c r="N34" i="1"/>
  <c r="E30" i="1"/>
  <c r="L30" i="1"/>
  <c r="N94" i="1"/>
  <c r="L54" i="1"/>
  <c r="N54" i="1"/>
  <c r="L88" i="1"/>
  <c r="N88" i="1"/>
  <c r="E88" i="1"/>
  <c r="N82" i="1"/>
  <c r="L82" i="1"/>
  <c r="N78" i="1"/>
  <c r="E78" i="1"/>
  <c r="L78" i="1"/>
  <c r="E65" i="1"/>
  <c r="N85" i="1"/>
  <c r="E85" i="1"/>
  <c r="L57" i="1"/>
  <c r="E57" i="1"/>
  <c r="L87" i="1"/>
  <c r="L73" i="1"/>
  <c r="E73" i="1"/>
  <c r="L61" i="1"/>
  <c r="E61" i="1"/>
  <c r="E55" i="3"/>
  <c r="E77" i="1"/>
  <c r="L22" i="3"/>
  <c r="N22" i="3"/>
  <c r="L18" i="3"/>
  <c r="N18" i="3"/>
  <c r="L105" i="1"/>
  <c r="E105" i="1"/>
  <c r="N53" i="1"/>
  <c r="E53" i="1"/>
  <c r="N108" i="3"/>
  <c r="E108" i="3"/>
  <c r="N106" i="3"/>
  <c r="N104" i="3"/>
  <c r="N102" i="3"/>
  <c r="N100" i="3"/>
  <c r="L91" i="3"/>
  <c r="E91" i="3"/>
  <c r="L89" i="3"/>
  <c r="L75" i="3"/>
  <c r="E75" i="3"/>
  <c r="L73" i="3"/>
  <c r="E73" i="3"/>
  <c r="L59" i="3"/>
  <c r="E59" i="3"/>
  <c r="L43" i="3"/>
  <c r="E43" i="3"/>
  <c r="L41" i="3"/>
  <c r="E41" i="3"/>
  <c r="L21" i="3"/>
  <c r="N21" i="3"/>
  <c r="E21" i="3"/>
  <c r="L17" i="3"/>
  <c r="N17" i="3"/>
  <c r="N29" i="1"/>
  <c r="E29" i="1"/>
  <c r="L27" i="1"/>
  <c r="L69" i="1"/>
  <c r="E69" i="1"/>
  <c r="L20" i="3"/>
  <c r="N20" i="3"/>
  <c r="L16" i="3"/>
  <c r="N16" i="3"/>
  <c r="E16" i="3"/>
  <c r="N19" i="1"/>
  <c r="E19" i="1"/>
  <c r="L66" i="1"/>
  <c r="E66" i="1"/>
  <c r="L81" i="1"/>
  <c r="E81" i="1"/>
  <c r="N107" i="1"/>
  <c r="L107" i="1"/>
  <c r="N98" i="1"/>
  <c r="L98" i="1"/>
  <c r="L52" i="1"/>
  <c r="E52" i="1"/>
  <c r="N107" i="3"/>
  <c r="N105" i="3"/>
  <c r="N103" i="3"/>
  <c r="E103" i="3"/>
  <c r="N101" i="3"/>
  <c r="L99" i="3"/>
  <c r="E99" i="3"/>
  <c r="L97" i="3"/>
  <c r="E97" i="3"/>
  <c r="L83" i="3"/>
  <c r="L81" i="3"/>
  <c r="E81" i="3"/>
  <c r="L65" i="3"/>
  <c r="E65" i="3"/>
  <c r="L51" i="3"/>
  <c r="E51" i="3"/>
  <c r="L49" i="3"/>
  <c r="L35" i="3"/>
  <c r="E35" i="3"/>
  <c r="L33" i="3"/>
  <c r="E33" i="3"/>
  <c r="L23" i="3"/>
  <c r="N23" i="3"/>
  <c r="L19" i="3"/>
  <c r="N19" i="3"/>
  <c r="E19" i="3"/>
  <c r="L15" i="3"/>
  <c r="N15" i="3"/>
  <c r="L27" i="3"/>
  <c r="N27" i="3"/>
  <c r="L25" i="3"/>
  <c r="N25" i="3"/>
  <c r="L98" i="3"/>
  <c r="E98" i="3"/>
  <c r="L94" i="3"/>
  <c r="E94" i="3"/>
  <c r="L90" i="3"/>
  <c r="E90" i="3"/>
  <c r="L86" i="3"/>
  <c r="E86" i="3"/>
  <c r="L82" i="3"/>
  <c r="E82" i="3"/>
  <c r="L78" i="3"/>
  <c r="L74" i="3"/>
  <c r="E74" i="3"/>
  <c r="L70" i="3"/>
  <c r="E70" i="3"/>
  <c r="L66" i="3"/>
  <c r="E66" i="3"/>
  <c r="L62" i="3"/>
  <c r="E62" i="3"/>
  <c r="L58" i="3"/>
  <c r="E58" i="3"/>
  <c r="L54" i="3"/>
  <c r="E54" i="3"/>
  <c r="L50" i="3"/>
  <c r="E50" i="3"/>
  <c r="L46" i="3"/>
  <c r="E46" i="3"/>
  <c r="L38" i="3"/>
  <c r="E38" i="3"/>
  <c r="L34" i="3"/>
  <c r="L30" i="3"/>
  <c r="L28" i="3"/>
  <c r="N28" i="3"/>
  <c r="E28" i="3"/>
  <c r="L26" i="3"/>
  <c r="N26" i="3"/>
  <c r="E20" i="3"/>
  <c r="E31" i="3"/>
  <c r="E60" i="1"/>
  <c r="E27" i="3"/>
  <c r="E100" i="3"/>
  <c r="E64" i="3"/>
  <c r="E89" i="3"/>
  <c r="E93" i="3"/>
  <c r="E80" i="3"/>
  <c r="E72" i="3"/>
  <c r="E105" i="3"/>
  <c r="E24" i="3"/>
  <c r="E26" i="3"/>
  <c r="E15" i="3"/>
  <c r="E23" i="3"/>
  <c r="E49" i="3"/>
  <c r="E83" i="3"/>
  <c r="E25" i="3"/>
  <c r="E107" i="3"/>
  <c r="E17" i="3"/>
  <c r="E54" i="1"/>
  <c r="E34" i="1"/>
  <c r="E94" i="1"/>
  <c r="E87" i="1"/>
  <c r="E20" i="1"/>
  <c r="E101" i="1"/>
  <c r="E28" i="1"/>
  <c r="E95" i="1"/>
  <c r="N79" i="1"/>
  <c r="L79" i="1"/>
  <c r="N62" i="1"/>
  <c r="L62" i="1"/>
  <c r="N50" i="1"/>
  <c r="E50" i="1"/>
  <c r="L50" i="1"/>
  <c r="N88" i="3"/>
  <c r="E88" i="3"/>
  <c r="L88" i="3"/>
  <c r="N39" i="3"/>
  <c r="L39" i="3"/>
  <c r="E39" i="3"/>
  <c r="N80" i="1"/>
  <c r="L80" i="1"/>
  <c r="E80" i="1"/>
  <c r="E45" i="3"/>
  <c r="N32" i="3"/>
  <c r="E32" i="3"/>
  <c r="L32" i="3"/>
  <c r="L42" i="3"/>
  <c r="E42" i="3"/>
  <c r="L18" i="1"/>
  <c r="E18" i="1"/>
  <c r="L32" i="1"/>
  <c r="E32" i="1"/>
  <c r="N43" i="1"/>
  <c r="E43" i="1"/>
  <c r="E35" i="1"/>
  <c r="N17" i="1"/>
  <c r="L17" i="1"/>
  <c r="E17" i="1"/>
  <c r="N74" i="1"/>
  <c r="L74" i="1"/>
  <c r="E31" i="1"/>
  <c r="L21" i="1"/>
  <c r="E21" i="1"/>
  <c r="N21" i="1"/>
  <c r="L59" i="1"/>
  <c r="N59" i="1"/>
  <c r="E59" i="1"/>
  <c r="N96" i="3"/>
  <c r="E96" i="3"/>
  <c r="L96" i="3"/>
  <c r="N61" i="3"/>
  <c r="L61" i="3"/>
  <c r="L67" i="3"/>
  <c r="E67" i="3"/>
  <c r="L99" i="1"/>
  <c r="E99" i="1"/>
  <c r="E97" i="1"/>
  <c r="L41" i="1"/>
  <c r="E41" i="1"/>
  <c r="L39" i="1"/>
  <c r="E39" i="1"/>
  <c r="L57" i="3"/>
  <c r="E57" i="3"/>
  <c r="L45" i="1"/>
  <c r="E45" i="1"/>
  <c r="L72" i="1"/>
  <c r="E72" i="1"/>
  <c r="L108" i="1"/>
  <c r="E108" i="1"/>
  <c r="N106" i="1"/>
  <c r="N84" i="1"/>
  <c r="L84" i="1"/>
  <c r="E84" i="1"/>
  <c r="N47" i="1"/>
  <c r="L47" i="1"/>
  <c r="N71" i="1"/>
  <c r="L71" i="1"/>
  <c r="E68" i="3"/>
  <c r="N40" i="3"/>
  <c r="L40" i="3"/>
  <c r="E40" i="3"/>
  <c r="L36" i="1"/>
  <c r="E36" i="1"/>
  <c r="N79" i="3"/>
  <c r="N76" i="3"/>
  <c r="E76" i="3"/>
  <c r="N56" i="3"/>
  <c r="E56" i="3"/>
  <c r="L29" i="3"/>
  <c r="E29" i="3"/>
  <c r="E47" i="1"/>
  <c r="E61" i="3"/>
  <c r="E71" i="1"/>
  <c r="N15" i="1"/>
  <c r="E15" i="1"/>
  <c r="E78" i="3"/>
  <c r="E106" i="3"/>
  <c r="E30" i="3"/>
  <c r="E18" i="3"/>
  <c r="E101" i="3"/>
  <c r="E87" i="3"/>
  <c r="E79" i="3"/>
  <c r="E71" i="3"/>
  <c r="E34" i="3"/>
  <c r="E95" i="3"/>
  <c r="E63" i="3"/>
  <c r="E74" i="1"/>
  <c r="E103" i="1"/>
  <c r="E22" i="1"/>
  <c r="E106" i="1"/>
  <c r="E104" i="1"/>
  <c r="E63" i="1"/>
  <c r="E46" i="1"/>
  <c r="E62" i="1"/>
  <c r="E98" i="1"/>
  <c r="E82" i="1"/>
  <c r="E25" i="1"/>
  <c r="E48" i="1"/>
  <c r="E22" i="3"/>
  <c r="E102" i="3"/>
  <c r="E84" i="3"/>
  <c r="E69" i="3"/>
  <c r="E44" i="3"/>
  <c r="E79" i="1"/>
  <c r="E107" i="1"/>
  <c r="E24" i="1"/>
</calcChain>
</file>

<file path=xl/sharedStrings.xml><?xml version="1.0" encoding="utf-8"?>
<sst xmlns="http://schemas.openxmlformats.org/spreadsheetml/2006/main" count="28" uniqueCount="15">
  <si>
    <t>Pers.-Nr.</t>
  </si>
  <si>
    <t>Gegenstand</t>
  </si>
  <si>
    <t>mögl. Std.</t>
  </si>
  <si>
    <t>Name</t>
  </si>
  <si>
    <t>Lohnart</t>
  </si>
  <si>
    <t>Endbetrag</t>
  </si>
  <si>
    <t>Datum</t>
  </si>
  <si>
    <t>Klasse</t>
  </si>
  <si>
    <t>Summe 1</t>
  </si>
  <si>
    <t>Summe 2</t>
  </si>
  <si>
    <t>Schule:</t>
  </si>
  <si>
    <t>WStd. lt. LP</t>
  </si>
  <si>
    <t>Kandi-daten</t>
  </si>
  <si>
    <t>gehaltenStd.</t>
  </si>
  <si>
    <t>gehalten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</si>
</sst>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10"/>
      </left>
      <right/>
      <top/>
      <bottom/>
      <diagonal/>
    </border>
    <border>
      <left/>
      <right style="dashDotDot">
        <color indexed="10"/>
      </right>
      <top/>
      <bottom/>
      <diagonal/>
    </border>
    <border>
      <left style="dashDotDot">
        <color indexed="10"/>
      </left>
      <right/>
      <top/>
      <bottom style="thin">
        <color indexed="64"/>
      </bottom>
      <diagonal/>
    </border>
    <border>
      <left/>
      <right style="dashDotDot">
        <color indexed="10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1" fillId="0" borderId="0" xfId="0" applyFont="1" applyAlignment="1"/>
    <xf numFmtId="0" fontId="0" fillId="0" borderId="0" xfId="0" applyProtection="1">
      <protection hidden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centerContinuous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Continuous"/>
    </xf>
    <xf numFmtId="0" fontId="4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0" xfId="0" applyNumberFormat="1" applyProtection="1">
      <protection hidden="1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/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2" fontId="0" fillId="3" borderId="3" xfId="0" applyNumberFormat="1" applyFill="1" applyBorder="1" applyProtection="1">
      <protection hidden="1"/>
    </xf>
    <xf numFmtId="0" fontId="2" fillId="0" borderId="4" xfId="0" applyFont="1" applyBorder="1" applyProtection="1">
      <protection locked="0"/>
    </xf>
    <xf numFmtId="0" fontId="0" fillId="3" borderId="5" xfId="0" applyFill="1" applyBorder="1" applyProtection="1">
      <protection hidden="1"/>
    </xf>
    <xf numFmtId="2" fontId="0" fillId="3" borderId="5" xfId="0" applyNumberFormat="1" applyFill="1" applyBorder="1" applyProtection="1">
      <protection hidden="1"/>
    </xf>
    <xf numFmtId="166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hidden="1"/>
    </xf>
    <xf numFmtId="0" fontId="0" fillId="0" borderId="7" xfId="0" applyBorder="1" applyProtection="1">
      <protection locked="0"/>
    </xf>
    <xf numFmtId="166" fontId="0" fillId="0" borderId="8" xfId="0" applyNumberFormat="1" applyBorder="1" applyProtection="1">
      <protection locked="0"/>
    </xf>
    <xf numFmtId="0" fontId="4" fillId="0" borderId="1" xfId="0" applyFont="1" applyFill="1" applyBorder="1" applyProtection="1">
      <protection hidden="1"/>
    </xf>
    <xf numFmtId="0" fontId="4" fillId="0" borderId="1" xfId="0" applyFont="1" applyBorder="1" applyAlignment="1">
      <alignment horizontal="center" wrapText="1"/>
    </xf>
    <xf numFmtId="0" fontId="0" fillId="0" borderId="9" xfId="0" applyBorder="1" applyProtection="1">
      <protection locked="0"/>
    </xf>
    <xf numFmtId="166" fontId="0" fillId="0" borderId="10" xfId="0" applyNumberForma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Continuous"/>
    </xf>
    <xf numFmtId="0" fontId="8" fillId="2" borderId="1" xfId="0" applyFont="1" applyFill="1" applyBorder="1" applyAlignment="1">
      <alignment horizontal="right"/>
    </xf>
    <xf numFmtId="0" fontId="8" fillId="0" borderId="0" xfId="0" applyFont="1"/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Protection="1">
      <protection hidden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  <protection hidden="1"/>
    </xf>
    <xf numFmtId="2" fontId="8" fillId="0" borderId="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3" borderId="0" xfId="0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166" fontId="7" fillId="0" borderId="8" xfId="0" applyNumberFormat="1" applyFont="1" applyBorder="1" applyProtection="1">
      <protection locked="0"/>
    </xf>
    <xf numFmtId="166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2" fontId="7" fillId="3" borderId="3" xfId="0" applyNumberFormat="1" applyFont="1" applyFill="1" applyBorder="1" applyProtection="1">
      <protection hidden="1"/>
    </xf>
    <xf numFmtId="0" fontId="7" fillId="0" borderId="4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3" borderId="5" xfId="0" applyFont="1" applyFill="1" applyBorder="1" applyProtection="1">
      <protection hidden="1"/>
    </xf>
    <xf numFmtId="2" fontId="7" fillId="3" borderId="5" xfId="0" applyNumberFormat="1" applyFont="1" applyFill="1" applyBorder="1" applyProtection="1">
      <protection hidden="1"/>
    </xf>
    <xf numFmtId="166" fontId="7" fillId="0" borderId="10" xfId="0" applyNumberFormat="1" applyFont="1" applyBorder="1" applyProtection="1">
      <protection locked="0"/>
    </xf>
    <xf numFmtId="166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2" fontId="7" fillId="3" borderId="6" xfId="0" applyNumberFormat="1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ill>
        <patternFill>
          <bgColor indexed="5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293370</xdr:colOff>
      <xdr:row>7</xdr:row>
      <xdr:rowOff>142875</xdr:rowOff>
    </xdr:from>
    <xdr:to>
      <xdr:col>13</xdr:col>
      <xdr:colOff>560070</xdr:colOff>
      <xdr:row>11</xdr:row>
      <xdr:rowOff>9525</xdr:rowOff>
    </xdr:to>
    <xdr:sp macro="" textlink="">
      <xdr:nvSpPr>
        <xdr:cNvPr id="1073" name="AutoShape 1"/>
        <xdr:cNvSpPr>
          <a:spLocks noChangeArrowheads="1"/>
        </xdr:cNvSpPr>
      </xdr:nvSpPr>
      <xdr:spPr bwMode="auto">
        <a:xfrm>
          <a:off x="5305425" y="1314450"/>
          <a:ext cx="4152900" cy="628650"/>
        </a:xfrm>
        <a:prstGeom prst="wedgeRectCallout">
          <a:avLst>
            <a:gd name="adj1" fmla="val -33028"/>
            <a:gd name="adj2" fmla="val -34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Legende:</a:t>
          </a:r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Datum:</a:t>
          </a: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letzter Tag des Vorbereitungszeitraums</a:t>
          </a:r>
          <a:endParaRPr lang="de-AT" sz="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Eingabe erfolgt je Gegenstand / je Vorbereitungskurs; pro Lehrer sind mehrere Zeilen</a:t>
          </a:r>
        </a:p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möglich !</a:t>
          </a:r>
        </a:p>
      </xdr:txBody>
    </xdr:sp>
    <xdr:clientData/>
  </xdr:twoCellAnchor>
  <xdr:twoCellAnchor>
    <xdr:from>
      <xdr:col>1</xdr:col>
      <xdr:colOff>142875</xdr:colOff>
      <xdr:row>0</xdr:row>
      <xdr:rowOff>123825</xdr:rowOff>
    </xdr:from>
    <xdr:to>
      <xdr:col>7</xdr:col>
      <xdr:colOff>180975</xdr:colOff>
      <xdr:row>9</xdr:row>
      <xdr:rowOff>161925</xdr:rowOff>
    </xdr:to>
    <xdr:sp macro="" textlink="">
      <xdr:nvSpPr>
        <xdr:cNvPr id="3" name="Textfeld 2"/>
        <xdr:cNvSpPr txBox="1"/>
      </xdr:nvSpPr>
      <xdr:spPr>
        <a:xfrm>
          <a:off x="504825" y="123825"/>
          <a:ext cx="493395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1400" b="1" i="0" u="none" strike="noStrike" baseline="0">
            <a:solidFill>
              <a:srgbClr val="000000"/>
            </a:solidFill>
            <a:latin typeface="Calibri"/>
          </a:endParaRPr>
        </a:p>
        <a:p>
          <a:pPr marL="0" indent="0" algn="ctr" rtl="0">
            <a:defRPr sz="1000"/>
          </a:pPr>
          <a:endParaRPr lang="de-AT" sz="1100" b="1" i="0" u="none" strike="noStrike" baseline="0">
            <a:solidFill>
              <a:srgbClr val="000000"/>
            </a:solidFill>
            <a:latin typeface="Calibri"/>
            <a:ea typeface="+mn-ea"/>
            <a:cs typeface="+mn-cs"/>
          </a:endParaRPr>
        </a:p>
        <a:p>
          <a:pPr marL="0" indent="0" algn="ctr" rtl="0">
            <a:defRPr sz="1000"/>
          </a:pPr>
          <a:r>
            <a:rPr lang="de-AT" sz="1800" b="1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VORBEREITUNGSSTUNDEN</a:t>
          </a:r>
        </a:p>
        <a:p>
          <a:pPr marL="0" indent="0"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L1 bzw. l1 Lehrer</a:t>
          </a:r>
        </a:p>
        <a:p>
          <a:pPr marL="0" indent="0" algn="ctr" rtl="0">
            <a:defRPr sz="1000"/>
          </a:pPr>
          <a:r>
            <a:rPr lang="de-AT" sz="12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Werte gültig ab 01.01.2021</a:t>
          </a:r>
        </a:p>
        <a:p>
          <a:pPr algn="ctr" rtl="0">
            <a:defRPr sz="1000"/>
          </a:pPr>
          <a:endParaRPr lang="de-AT" sz="1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190500</xdr:colOff>
      <xdr:row>1</xdr:row>
      <xdr:rowOff>28575</xdr:rowOff>
    </xdr:from>
    <xdr:to>
      <xdr:col>4</xdr:col>
      <xdr:colOff>228600</xdr:colOff>
      <xdr:row>4</xdr:row>
      <xdr:rowOff>66675</xdr:rowOff>
    </xdr:to>
    <xdr:pic>
      <xdr:nvPicPr>
        <xdr:cNvPr id="1148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293370</xdr:colOff>
      <xdr:row>7</xdr:row>
      <xdr:rowOff>137160</xdr:rowOff>
    </xdr:from>
    <xdr:to>
      <xdr:col>13</xdr:col>
      <xdr:colOff>586747</xdr:colOff>
      <xdr:row>11</xdr:row>
      <xdr:rowOff>9541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5305425" y="1314450"/>
          <a:ext cx="4152900" cy="628650"/>
        </a:xfrm>
        <a:prstGeom prst="wedgeRectCallout">
          <a:avLst>
            <a:gd name="adj1" fmla="val -33028"/>
            <a:gd name="adj2" fmla="val -34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Legende:</a:t>
          </a:r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Datum:</a:t>
          </a: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letzter Tag des Vorbereitungszeitraums</a:t>
          </a:r>
          <a:endParaRPr lang="de-AT" sz="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Eingabe erfolgt je Gegenstand / je Vorbereitungskurs; pro Lehrer sind mehrere Zeilen</a:t>
          </a:r>
        </a:p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möglich !</a:t>
          </a:r>
        </a:p>
      </xdr:txBody>
    </xdr:sp>
    <xdr:clientData/>
  </xdr:twoCellAnchor>
  <xdr:twoCellAnchor>
    <xdr:from>
      <xdr:col>1</xdr:col>
      <xdr:colOff>104775</xdr:colOff>
      <xdr:row>0</xdr:row>
      <xdr:rowOff>95250</xdr:rowOff>
    </xdr:from>
    <xdr:to>
      <xdr:col>7</xdr:col>
      <xdr:colOff>66675</xdr:colOff>
      <xdr:row>9</xdr:row>
      <xdr:rowOff>165701</xdr:rowOff>
    </xdr:to>
    <xdr:sp macro="" textlink="">
      <xdr:nvSpPr>
        <xdr:cNvPr id="3" name="Textfeld 2"/>
        <xdr:cNvSpPr txBox="1"/>
      </xdr:nvSpPr>
      <xdr:spPr>
        <a:xfrm>
          <a:off x="476250" y="95250"/>
          <a:ext cx="497205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2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1800" b="1" i="0" u="none" strike="noStrike" baseline="0">
              <a:solidFill>
                <a:srgbClr val="000000"/>
              </a:solidFill>
              <a:latin typeface="Calibri"/>
            </a:rPr>
            <a:t>VORBEREITUNGSSTUNDEN</a:t>
          </a: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Calibri"/>
            </a:rPr>
            <a:t>NICHT L1 bzw. l1 Lehrer</a:t>
          </a: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FF0000"/>
              </a:solidFill>
              <a:latin typeface="+mn-lt"/>
            </a:rPr>
            <a:t>Werte gültig ab 01.01.2021</a:t>
          </a:r>
        </a:p>
      </xdr:txBody>
    </xdr:sp>
    <xdr:clientData/>
  </xdr:twoCellAnchor>
  <xdr:twoCellAnchor editAs="oneCell">
    <xdr:from>
      <xdr:col>1</xdr:col>
      <xdr:colOff>171450</xdr:colOff>
      <xdr:row>1</xdr:row>
      <xdr:rowOff>28575</xdr:rowOff>
    </xdr:from>
    <xdr:to>
      <xdr:col>4</xdr:col>
      <xdr:colOff>209550</xdr:colOff>
      <xdr:row>4</xdr:row>
      <xdr:rowOff>152400</xdr:rowOff>
    </xdr:to>
    <xdr:pic>
      <xdr:nvPicPr>
        <xdr:cNvPr id="3147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050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tabSelected="1" workbookViewId="0">
      <pane ySplit="14" topLeftCell="A48" activePane="bottomLeft" state="frozen"/>
      <selection pane="bottomLeft" activeCell="C12" sqref="C12:F12"/>
    </sheetView>
  </sheetViews>
  <sheetFormatPr baseColWidth="10" defaultRowHeight="15" x14ac:dyDescent="0.25"/>
  <cols>
    <col min="1" max="1" width="5.42578125" style="44" customWidth="1"/>
    <col min="2" max="2" width="20.5703125" style="45" customWidth="1"/>
    <col min="3" max="3" width="11.42578125" style="45"/>
    <col min="4" max="4" width="8.85546875" style="45" customWidth="1"/>
    <col min="5" max="5" width="11.5703125" style="45" bestFit="1" customWidth="1"/>
    <col min="6" max="6" width="10.85546875" style="45" customWidth="1"/>
    <col min="7" max="7" width="10.140625" style="45" customWidth="1"/>
    <col min="8" max="8" width="13.42578125" style="45" bestFit="1" customWidth="1"/>
    <col min="9" max="9" width="6.85546875" style="45" bestFit="1" customWidth="1"/>
    <col min="10" max="10" width="11" style="45" bestFit="1" customWidth="1"/>
    <col min="11" max="11" width="10.140625" style="45" customWidth="1"/>
    <col min="12" max="12" width="9.28515625" style="45" customWidth="1"/>
    <col min="13" max="13" width="7.5703125" style="45" bestFit="1" customWidth="1"/>
    <col min="14" max="14" width="9.7109375" style="45" customWidth="1"/>
    <col min="15" max="16384" width="11.42578125" style="45"/>
  </cols>
  <sheetData>
    <row r="2" spans="1:14" x14ac:dyDescent="0.25">
      <c r="I2" s="46"/>
    </row>
    <row r="3" spans="1:14" x14ac:dyDescent="0.25">
      <c r="I3" s="46"/>
    </row>
    <row r="4" spans="1:14" x14ac:dyDescent="0.25">
      <c r="I4" s="46"/>
    </row>
    <row r="6" spans="1:14" x14ac:dyDescent="0.25">
      <c r="B6" s="47"/>
      <c r="C6" s="47"/>
      <c r="D6" s="47"/>
      <c r="E6" s="47"/>
      <c r="F6" s="48"/>
      <c r="G6" s="48"/>
    </row>
    <row r="7" spans="1:14" x14ac:dyDescent="0.25">
      <c r="B7" s="49"/>
      <c r="C7" s="49"/>
      <c r="D7" s="49"/>
      <c r="E7" s="49"/>
      <c r="F7" s="50"/>
      <c r="G7" s="50"/>
    </row>
    <row r="8" spans="1:14" x14ac:dyDescent="0.25">
      <c r="B8" s="84"/>
      <c r="C8" s="84"/>
      <c r="D8" s="84"/>
      <c r="E8" s="51"/>
      <c r="F8" s="52"/>
      <c r="G8" s="52"/>
      <c r="H8" s="53"/>
      <c r="I8" s="53"/>
      <c r="J8" s="53"/>
      <c r="K8" s="53"/>
      <c r="L8" s="54"/>
      <c r="M8" s="52"/>
      <c r="N8" s="52"/>
    </row>
    <row r="9" spans="1:14" x14ac:dyDescent="0.25">
      <c r="B9" s="84"/>
      <c r="C9" s="84"/>
      <c r="D9" s="84"/>
      <c r="E9" s="51"/>
      <c r="F9" s="52"/>
      <c r="G9" s="52"/>
      <c r="H9" s="52"/>
      <c r="I9" s="52"/>
      <c r="J9" s="52"/>
      <c r="K9" s="54"/>
      <c r="L9" s="54"/>
      <c r="M9" s="52"/>
      <c r="N9" s="52"/>
    </row>
    <row r="10" spans="1:14" x14ac:dyDescent="0.25">
      <c r="B10" s="55"/>
      <c r="C10" s="85"/>
      <c r="D10" s="85"/>
      <c r="E10" s="85"/>
      <c r="F10" s="52"/>
      <c r="G10" s="52"/>
      <c r="H10" s="52"/>
      <c r="I10" s="52"/>
      <c r="J10" s="52"/>
      <c r="K10" s="47"/>
      <c r="L10" s="47"/>
      <c r="M10" s="47"/>
      <c r="N10" s="52"/>
    </row>
    <row r="11" spans="1:14" x14ac:dyDescent="0.25">
      <c r="B11" s="50"/>
      <c r="C11" s="50"/>
      <c r="D11" s="50"/>
      <c r="E11" s="52"/>
      <c r="F11" s="56"/>
      <c r="G11" s="56"/>
      <c r="H11" s="52"/>
      <c r="I11" s="52"/>
      <c r="J11" s="52"/>
      <c r="K11" s="47"/>
      <c r="L11" s="47"/>
      <c r="M11" s="47"/>
      <c r="N11" s="52"/>
    </row>
    <row r="12" spans="1:14" x14ac:dyDescent="0.25">
      <c r="B12" s="57" t="s">
        <v>10</v>
      </c>
      <c r="C12" s="83"/>
      <c r="D12" s="83"/>
      <c r="E12" s="83"/>
      <c r="F12" s="83"/>
      <c r="G12" s="56"/>
      <c r="H12" s="52"/>
      <c r="I12" s="52"/>
      <c r="J12" s="52"/>
      <c r="K12" s="49"/>
      <c r="L12" s="49"/>
      <c r="M12" s="49"/>
      <c r="N12" s="52"/>
    </row>
    <row r="13" spans="1:14" x14ac:dyDescent="0.25">
      <c r="B13" s="58"/>
      <c r="F13" s="46"/>
      <c r="G13" s="46"/>
      <c r="H13" s="46"/>
      <c r="L13" s="59">
        <v>234.1</v>
      </c>
      <c r="M13" s="60"/>
      <c r="N13" s="59">
        <v>30.3</v>
      </c>
    </row>
    <row r="14" spans="1:14" ht="30" x14ac:dyDescent="0.25">
      <c r="B14" s="61" t="s">
        <v>3</v>
      </c>
      <c r="C14" s="61" t="s">
        <v>0</v>
      </c>
      <c r="D14" s="62" t="s">
        <v>4</v>
      </c>
      <c r="E14" s="62" t="s">
        <v>5</v>
      </c>
      <c r="F14" s="61" t="s">
        <v>6</v>
      </c>
      <c r="G14" s="61" t="s">
        <v>7</v>
      </c>
      <c r="H14" s="61" t="s">
        <v>1</v>
      </c>
      <c r="I14" s="63" t="s">
        <v>11</v>
      </c>
      <c r="J14" s="64" t="s">
        <v>2</v>
      </c>
      <c r="K14" s="63" t="s">
        <v>14</v>
      </c>
      <c r="L14" s="64" t="s">
        <v>8</v>
      </c>
      <c r="M14" s="63" t="s">
        <v>12</v>
      </c>
      <c r="N14" s="65" t="s">
        <v>9</v>
      </c>
    </row>
    <row r="15" spans="1:14" s="46" customFormat="1" x14ac:dyDescent="0.25">
      <c r="A15" s="66"/>
      <c r="B15" s="67"/>
      <c r="C15" s="68"/>
      <c r="D15" s="69">
        <v>4814</v>
      </c>
      <c r="E15" s="70">
        <f t="shared" ref="E15:E43" si="0">L15+N15</f>
        <v>0</v>
      </c>
      <c r="F15" s="71"/>
      <c r="G15" s="72"/>
      <c r="H15" s="73"/>
      <c r="I15" s="73"/>
      <c r="J15" s="69">
        <f>I15*4</f>
        <v>0</v>
      </c>
      <c r="K15" s="73"/>
      <c r="L15" s="70">
        <f t="shared" ref="L15:L43" si="1">$L$13*(MIN(J15,K15))/4</f>
        <v>0</v>
      </c>
      <c r="M15" s="73"/>
      <c r="N15" s="74">
        <f>IF(J15=0,0,$N$13*M15*MIN(1,K15/J15))</f>
        <v>0</v>
      </c>
    </row>
    <row r="16" spans="1:14" s="46" customFormat="1" x14ac:dyDescent="0.25">
      <c r="A16" s="66"/>
      <c r="B16" s="67"/>
      <c r="C16" s="68"/>
      <c r="D16" s="69">
        <v>4814</v>
      </c>
      <c r="E16" s="70">
        <f t="shared" si="0"/>
        <v>0</v>
      </c>
      <c r="F16" s="71"/>
      <c r="G16" s="72"/>
      <c r="H16" s="73"/>
      <c r="I16" s="73"/>
      <c r="J16" s="69">
        <f t="shared" ref="J16:J79" si="2">I16*4</f>
        <v>0</v>
      </c>
      <c r="K16" s="73"/>
      <c r="L16" s="70">
        <f t="shared" si="1"/>
        <v>0</v>
      </c>
      <c r="M16" s="73"/>
      <c r="N16" s="74">
        <f>IF(J16=0,0,$N$13*M16*MIN(1,K16/J16))</f>
        <v>0</v>
      </c>
    </row>
    <row r="17" spans="1:14" s="46" customFormat="1" x14ac:dyDescent="0.25">
      <c r="A17" s="66"/>
      <c r="B17" s="67"/>
      <c r="C17" s="68"/>
      <c r="D17" s="69">
        <v>4814</v>
      </c>
      <c r="E17" s="70">
        <f t="shared" si="0"/>
        <v>0</v>
      </c>
      <c r="F17" s="71"/>
      <c r="G17" s="72"/>
      <c r="H17" s="73"/>
      <c r="I17" s="73"/>
      <c r="J17" s="69">
        <f t="shared" si="2"/>
        <v>0</v>
      </c>
      <c r="K17" s="73"/>
      <c r="L17" s="70">
        <f t="shared" si="1"/>
        <v>0</v>
      </c>
      <c r="M17" s="73"/>
      <c r="N17" s="74">
        <f t="shared" ref="N17:N79" si="3">IF(J17=0,0,$N$13*M17*MIN(1,K17/J17))</f>
        <v>0</v>
      </c>
    </row>
    <row r="18" spans="1:14" s="46" customFormat="1" x14ac:dyDescent="0.25">
      <c r="A18" s="66"/>
      <c r="B18" s="67"/>
      <c r="C18" s="68"/>
      <c r="D18" s="69">
        <v>4814</v>
      </c>
      <c r="E18" s="70">
        <f t="shared" si="0"/>
        <v>0</v>
      </c>
      <c r="F18" s="71"/>
      <c r="G18" s="72"/>
      <c r="H18" s="73"/>
      <c r="I18" s="73"/>
      <c r="J18" s="69">
        <f t="shared" si="2"/>
        <v>0</v>
      </c>
      <c r="K18" s="73"/>
      <c r="L18" s="70">
        <f t="shared" si="1"/>
        <v>0</v>
      </c>
      <c r="M18" s="73"/>
      <c r="N18" s="74">
        <f t="shared" si="3"/>
        <v>0</v>
      </c>
    </row>
    <row r="19" spans="1:14" s="46" customFormat="1" x14ac:dyDescent="0.25">
      <c r="A19" s="66"/>
      <c r="B19" s="67"/>
      <c r="C19" s="68"/>
      <c r="D19" s="69">
        <v>4814</v>
      </c>
      <c r="E19" s="70">
        <f t="shared" si="0"/>
        <v>0</v>
      </c>
      <c r="F19" s="71"/>
      <c r="G19" s="72"/>
      <c r="H19" s="73"/>
      <c r="I19" s="73"/>
      <c r="J19" s="69">
        <f t="shared" si="2"/>
        <v>0</v>
      </c>
      <c r="K19" s="73"/>
      <c r="L19" s="70">
        <f t="shared" si="1"/>
        <v>0</v>
      </c>
      <c r="M19" s="73"/>
      <c r="N19" s="74">
        <f t="shared" si="3"/>
        <v>0</v>
      </c>
    </row>
    <row r="20" spans="1:14" s="46" customFormat="1" x14ac:dyDescent="0.25">
      <c r="A20" s="66"/>
      <c r="B20" s="67"/>
      <c r="C20" s="68"/>
      <c r="D20" s="69">
        <v>4814</v>
      </c>
      <c r="E20" s="70">
        <f t="shared" si="0"/>
        <v>0</v>
      </c>
      <c r="F20" s="71"/>
      <c r="G20" s="72"/>
      <c r="H20" s="73"/>
      <c r="I20" s="73"/>
      <c r="J20" s="69">
        <f t="shared" si="2"/>
        <v>0</v>
      </c>
      <c r="K20" s="73"/>
      <c r="L20" s="70">
        <f t="shared" si="1"/>
        <v>0</v>
      </c>
      <c r="M20" s="73"/>
      <c r="N20" s="74">
        <f t="shared" si="3"/>
        <v>0</v>
      </c>
    </row>
    <row r="21" spans="1:14" s="46" customFormat="1" x14ac:dyDescent="0.25">
      <c r="A21" s="66"/>
      <c r="B21" s="67"/>
      <c r="C21" s="68"/>
      <c r="D21" s="69">
        <v>4814</v>
      </c>
      <c r="E21" s="70">
        <f t="shared" si="0"/>
        <v>0</v>
      </c>
      <c r="F21" s="71"/>
      <c r="G21" s="72"/>
      <c r="H21" s="73"/>
      <c r="I21" s="73"/>
      <c r="J21" s="69">
        <f t="shared" si="2"/>
        <v>0</v>
      </c>
      <c r="K21" s="73"/>
      <c r="L21" s="70">
        <f t="shared" si="1"/>
        <v>0</v>
      </c>
      <c r="M21" s="73"/>
      <c r="N21" s="74">
        <f t="shared" si="3"/>
        <v>0</v>
      </c>
    </row>
    <row r="22" spans="1:14" s="46" customFormat="1" x14ac:dyDescent="0.25">
      <c r="A22" s="66"/>
      <c r="B22" s="67"/>
      <c r="C22" s="68"/>
      <c r="D22" s="69">
        <v>4814</v>
      </c>
      <c r="E22" s="70">
        <f t="shared" si="0"/>
        <v>0</v>
      </c>
      <c r="F22" s="71"/>
      <c r="G22" s="72"/>
      <c r="H22" s="73"/>
      <c r="I22" s="73"/>
      <c r="J22" s="69">
        <f t="shared" si="2"/>
        <v>0</v>
      </c>
      <c r="K22" s="73"/>
      <c r="L22" s="70">
        <f t="shared" si="1"/>
        <v>0</v>
      </c>
      <c r="M22" s="73"/>
      <c r="N22" s="74">
        <f t="shared" si="3"/>
        <v>0</v>
      </c>
    </row>
    <row r="23" spans="1:14" s="46" customFormat="1" x14ac:dyDescent="0.25">
      <c r="A23" s="66"/>
      <c r="B23" s="67"/>
      <c r="C23" s="68"/>
      <c r="D23" s="69">
        <v>4814</v>
      </c>
      <c r="E23" s="70">
        <f t="shared" si="0"/>
        <v>0</v>
      </c>
      <c r="F23" s="71"/>
      <c r="G23" s="72"/>
      <c r="H23" s="73"/>
      <c r="I23" s="73"/>
      <c r="J23" s="69">
        <f t="shared" si="2"/>
        <v>0</v>
      </c>
      <c r="K23" s="73"/>
      <c r="L23" s="70">
        <f t="shared" si="1"/>
        <v>0</v>
      </c>
      <c r="M23" s="73"/>
      <c r="N23" s="74">
        <f t="shared" si="3"/>
        <v>0</v>
      </c>
    </row>
    <row r="24" spans="1:14" s="46" customFormat="1" x14ac:dyDescent="0.25">
      <c r="A24" s="66"/>
      <c r="B24" s="67"/>
      <c r="C24" s="68"/>
      <c r="D24" s="69">
        <v>4814</v>
      </c>
      <c r="E24" s="70">
        <f t="shared" si="0"/>
        <v>0</v>
      </c>
      <c r="F24" s="71"/>
      <c r="G24" s="72"/>
      <c r="H24" s="73"/>
      <c r="I24" s="73"/>
      <c r="J24" s="69">
        <f t="shared" si="2"/>
        <v>0</v>
      </c>
      <c r="K24" s="73"/>
      <c r="L24" s="70">
        <f t="shared" si="1"/>
        <v>0</v>
      </c>
      <c r="M24" s="73"/>
      <c r="N24" s="74">
        <f t="shared" si="3"/>
        <v>0</v>
      </c>
    </row>
    <row r="25" spans="1:14" s="46" customFormat="1" x14ac:dyDescent="0.25">
      <c r="A25" s="66"/>
      <c r="B25" s="67"/>
      <c r="C25" s="68"/>
      <c r="D25" s="69">
        <v>4814</v>
      </c>
      <c r="E25" s="70">
        <f t="shared" si="0"/>
        <v>0</v>
      </c>
      <c r="F25" s="71"/>
      <c r="G25" s="72"/>
      <c r="H25" s="73"/>
      <c r="I25" s="73"/>
      <c r="J25" s="69">
        <f t="shared" si="2"/>
        <v>0</v>
      </c>
      <c r="K25" s="73"/>
      <c r="L25" s="70">
        <f t="shared" si="1"/>
        <v>0</v>
      </c>
      <c r="M25" s="73"/>
      <c r="N25" s="74">
        <f t="shared" si="3"/>
        <v>0</v>
      </c>
    </row>
    <row r="26" spans="1:14" s="46" customFormat="1" x14ac:dyDescent="0.25">
      <c r="A26" s="66"/>
      <c r="B26" s="67"/>
      <c r="C26" s="68"/>
      <c r="D26" s="69">
        <v>4814</v>
      </c>
      <c r="E26" s="70">
        <f t="shared" si="0"/>
        <v>0</v>
      </c>
      <c r="F26" s="71"/>
      <c r="G26" s="72"/>
      <c r="H26" s="73"/>
      <c r="I26" s="73"/>
      <c r="J26" s="69">
        <f t="shared" si="2"/>
        <v>0</v>
      </c>
      <c r="K26" s="73"/>
      <c r="L26" s="70">
        <f t="shared" si="1"/>
        <v>0</v>
      </c>
      <c r="M26" s="73"/>
      <c r="N26" s="74">
        <f t="shared" si="3"/>
        <v>0</v>
      </c>
    </row>
    <row r="27" spans="1:14" s="46" customFormat="1" x14ac:dyDescent="0.25">
      <c r="A27" s="66"/>
      <c r="B27" s="67"/>
      <c r="C27" s="68"/>
      <c r="D27" s="69">
        <v>4814</v>
      </c>
      <c r="E27" s="70">
        <f t="shared" si="0"/>
        <v>0</v>
      </c>
      <c r="F27" s="71"/>
      <c r="G27" s="72"/>
      <c r="H27" s="73"/>
      <c r="I27" s="73"/>
      <c r="J27" s="69">
        <f t="shared" si="2"/>
        <v>0</v>
      </c>
      <c r="K27" s="73"/>
      <c r="L27" s="70">
        <f t="shared" si="1"/>
        <v>0</v>
      </c>
      <c r="M27" s="73"/>
      <c r="N27" s="74">
        <f t="shared" si="3"/>
        <v>0</v>
      </c>
    </row>
    <row r="28" spans="1:14" s="46" customFormat="1" x14ac:dyDescent="0.25">
      <c r="A28" s="66"/>
      <c r="B28" s="67"/>
      <c r="C28" s="68"/>
      <c r="D28" s="69">
        <v>4814</v>
      </c>
      <c r="E28" s="70">
        <f t="shared" si="0"/>
        <v>0</v>
      </c>
      <c r="F28" s="71"/>
      <c r="G28" s="72"/>
      <c r="H28" s="73"/>
      <c r="I28" s="73"/>
      <c r="J28" s="69">
        <f t="shared" si="2"/>
        <v>0</v>
      </c>
      <c r="K28" s="73"/>
      <c r="L28" s="70">
        <f t="shared" si="1"/>
        <v>0</v>
      </c>
      <c r="M28" s="73"/>
      <c r="N28" s="74">
        <f t="shared" si="3"/>
        <v>0</v>
      </c>
    </row>
    <row r="29" spans="1:14" s="46" customFormat="1" x14ac:dyDescent="0.25">
      <c r="A29" s="66"/>
      <c r="B29" s="67"/>
      <c r="C29" s="68"/>
      <c r="D29" s="69">
        <v>4814</v>
      </c>
      <c r="E29" s="70">
        <f t="shared" si="0"/>
        <v>0</v>
      </c>
      <c r="F29" s="71"/>
      <c r="G29" s="72"/>
      <c r="H29" s="73"/>
      <c r="I29" s="73"/>
      <c r="J29" s="69">
        <f t="shared" si="2"/>
        <v>0</v>
      </c>
      <c r="K29" s="73"/>
      <c r="L29" s="70">
        <f t="shared" si="1"/>
        <v>0</v>
      </c>
      <c r="M29" s="73"/>
      <c r="N29" s="74">
        <f t="shared" si="3"/>
        <v>0</v>
      </c>
    </row>
    <row r="30" spans="1:14" s="46" customFormat="1" x14ac:dyDescent="0.25">
      <c r="A30" s="66"/>
      <c r="B30" s="67"/>
      <c r="C30" s="68"/>
      <c r="D30" s="69">
        <v>4814</v>
      </c>
      <c r="E30" s="70">
        <f t="shared" si="0"/>
        <v>0</v>
      </c>
      <c r="F30" s="71"/>
      <c r="G30" s="72"/>
      <c r="H30" s="73"/>
      <c r="I30" s="73"/>
      <c r="J30" s="69">
        <f t="shared" si="2"/>
        <v>0</v>
      </c>
      <c r="K30" s="73"/>
      <c r="L30" s="70">
        <f t="shared" si="1"/>
        <v>0</v>
      </c>
      <c r="M30" s="73"/>
      <c r="N30" s="74">
        <f t="shared" si="3"/>
        <v>0</v>
      </c>
    </row>
    <row r="31" spans="1:14" s="46" customFormat="1" x14ac:dyDescent="0.25">
      <c r="A31" s="66"/>
      <c r="B31" s="67"/>
      <c r="C31" s="68"/>
      <c r="D31" s="69">
        <v>4814</v>
      </c>
      <c r="E31" s="70">
        <f t="shared" si="0"/>
        <v>0</v>
      </c>
      <c r="F31" s="71"/>
      <c r="G31" s="72"/>
      <c r="H31" s="73"/>
      <c r="I31" s="73"/>
      <c r="J31" s="69">
        <f t="shared" si="2"/>
        <v>0</v>
      </c>
      <c r="K31" s="73"/>
      <c r="L31" s="70">
        <f t="shared" si="1"/>
        <v>0</v>
      </c>
      <c r="M31" s="73"/>
      <c r="N31" s="74">
        <f t="shared" si="3"/>
        <v>0</v>
      </c>
    </row>
    <row r="32" spans="1:14" s="46" customFormat="1" x14ac:dyDescent="0.25">
      <c r="A32" s="66"/>
      <c r="B32" s="67"/>
      <c r="C32" s="68"/>
      <c r="D32" s="69">
        <v>4814</v>
      </c>
      <c r="E32" s="70">
        <f t="shared" si="0"/>
        <v>0</v>
      </c>
      <c r="F32" s="71"/>
      <c r="G32" s="72"/>
      <c r="H32" s="73"/>
      <c r="I32" s="73"/>
      <c r="J32" s="69">
        <f t="shared" si="2"/>
        <v>0</v>
      </c>
      <c r="K32" s="73"/>
      <c r="L32" s="70">
        <f t="shared" si="1"/>
        <v>0</v>
      </c>
      <c r="M32" s="73"/>
      <c r="N32" s="74">
        <f t="shared" si="3"/>
        <v>0</v>
      </c>
    </row>
    <row r="33" spans="1:14" s="46" customFormat="1" x14ac:dyDescent="0.25">
      <c r="A33" s="66"/>
      <c r="B33" s="67"/>
      <c r="C33" s="68"/>
      <c r="D33" s="69">
        <v>4814</v>
      </c>
      <c r="E33" s="70">
        <f t="shared" si="0"/>
        <v>0</v>
      </c>
      <c r="F33" s="71"/>
      <c r="G33" s="72"/>
      <c r="H33" s="73"/>
      <c r="I33" s="73"/>
      <c r="J33" s="69">
        <f t="shared" si="2"/>
        <v>0</v>
      </c>
      <c r="K33" s="73"/>
      <c r="L33" s="70">
        <f t="shared" si="1"/>
        <v>0</v>
      </c>
      <c r="M33" s="73"/>
      <c r="N33" s="74">
        <f t="shared" si="3"/>
        <v>0</v>
      </c>
    </row>
    <row r="34" spans="1:14" s="46" customFormat="1" x14ac:dyDescent="0.25">
      <c r="A34" s="66"/>
      <c r="B34" s="67"/>
      <c r="C34" s="68"/>
      <c r="D34" s="69">
        <v>4814</v>
      </c>
      <c r="E34" s="70">
        <f t="shared" si="0"/>
        <v>0</v>
      </c>
      <c r="F34" s="71"/>
      <c r="G34" s="72"/>
      <c r="H34" s="73"/>
      <c r="I34" s="73"/>
      <c r="J34" s="69">
        <f t="shared" si="2"/>
        <v>0</v>
      </c>
      <c r="K34" s="73"/>
      <c r="L34" s="70">
        <f t="shared" si="1"/>
        <v>0</v>
      </c>
      <c r="M34" s="73"/>
      <c r="N34" s="74">
        <f t="shared" si="3"/>
        <v>0</v>
      </c>
    </row>
    <row r="35" spans="1:14" s="46" customFormat="1" x14ac:dyDescent="0.25">
      <c r="A35" s="66"/>
      <c r="B35" s="67"/>
      <c r="C35" s="68"/>
      <c r="D35" s="69">
        <v>4814</v>
      </c>
      <c r="E35" s="70">
        <f t="shared" si="0"/>
        <v>0</v>
      </c>
      <c r="F35" s="71"/>
      <c r="G35" s="72"/>
      <c r="H35" s="73"/>
      <c r="I35" s="73"/>
      <c r="J35" s="69">
        <f t="shared" si="2"/>
        <v>0</v>
      </c>
      <c r="K35" s="73"/>
      <c r="L35" s="70">
        <f t="shared" si="1"/>
        <v>0</v>
      </c>
      <c r="M35" s="73"/>
      <c r="N35" s="74">
        <f t="shared" si="3"/>
        <v>0</v>
      </c>
    </row>
    <row r="36" spans="1:14" s="46" customFormat="1" x14ac:dyDescent="0.25">
      <c r="A36" s="66"/>
      <c r="B36" s="67"/>
      <c r="C36" s="68"/>
      <c r="D36" s="69">
        <v>4814</v>
      </c>
      <c r="E36" s="70">
        <f t="shared" si="0"/>
        <v>0</v>
      </c>
      <c r="F36" s="71"/>
      <c r="G36" s="72"/>
      <c r="H36" s="73"/>
      <c r="I36" s="73"/>
      <c r="J36" s="69">
        <f t="shared" si="2"/>
        <v>0</v>
      </c>
      <c r="K36" s="73"/>
      <c r="L36" s="70">
        <f t="shared" si="1"/>
        <v>0</v>
      </c>
      <c r="M36" s="73"/>
      <c r="N36" s="74">
        <f t="shared" si="3"/>
        <v>0</v>
      </c>
    </row>
    <row r="37" spans="1:14" s="46" customFormat="1" x14ac:dyDescent="0.25">
      <c r="A37" s="66"/>
      <c r="B37" s="67"/>
      <c r="C37" s="68"/>
      <c r="D37" s="69">
        <v>4814</v>
      </c>
      <c r="E37" s="70">
        <f t="shared" si="0"/>
        <v>0</v>
      </c>
      <c r="F37" s="71"/>
      <c r="G37" s="72"/>
      <c r="H37" s="73"/>
      <c r="I37" s="73"/>
      <c r="J37" s="69">
        <f t="shared" si="2"/>
        <v>0</v>
      </c>
      <c r="K37" s="73"/>
      <c r="L37" s="70">
        <f t="shared" si="1"/>
        <v>0</v>
      </c>
      <c r="M37" s="73"/>
      <c r="N37" s="74">
        <f t="shared" si="3"/>
        <v>0</v>
      </c>
    </row>
    <row r="38" spans="1:14" s="46" customFormat="1" x14ac:dyDescent="0.25">
      <c r="A38" s="66"/>
      <c r="B38" s="67"/>
      <c r="C38" s="68"/>
      <c r="D38" s="69">
        <v>4814</v>
      </c>
      <c r="E38" s="70">
        <f t="shared" si="0"/>
        <v>0</v>
      </c>
      <c r="F38" s="71"/>
      <c r="G38" s="72"/>
      <c r="H38" s="73"/>
      <c r="I38" s="73"/>
      <c r="J38" s="69">
        <f t="shared" si="2"/>
        <v>0</v>
      </c>
      <c r="K38" s="73"/>
      <c r="L38" s="70">
        <f t="shared" si="1"/>
        <v>0</v>
      </c>
      <c r="M38" s="73"/>
      <c r="N38" s="74">
        <f t="shared" si="3"/>
        <v>0</v>
      </c>
    </row>
    <row r="39" spans="1:14" s="46" customFormat="1" x14ac:dyDescent="0.25">
      <c r="A39" s="66"/>
      <c r="B39" s="67"/>
      <c r="C39" s="68"/>
      <c r="D39" s="69">
        <v>4814</v>
      </c>
      <c r="E39" s="70">
        <f t="shared" si="0"/>
        <v>0</v>
      </c>
      <c r="F39" s="71"/>
      <c r="G39" s="72"/>
      <c r="H39" s="73"/>
      <c r="I39" s="73"/>
      <c r="J39" s="69">
        <f t="shared" si="2"/>
        <v>0</v>
      </c>
      <c r="K39" s="73"/>
      <c r="L39" s="70">
        <f t="shared" si="1"/>
        <v>0</v>
      </c>
      <c r="M39" s="73"/>
      <c r="N39" s="74">
        <f t="shared" si="3"/>
        <v>0</v>
      </c>
    </row>
    <row r="40" spans="1:14" s="46" customFormat="1" x14ac:dyDescent="0.25">
      <c r="A40" s="66"/>
      <c r="B40" s="67"/>
      <c r="C40" s="68"/>
      <c r="D40" s="69">
        <v>4814</v>
      </c>
      <c r="E40" s="70">
        <f t="shared" si="0"/>
        <v>0</v>
      </c>
      <c r="F40" s="71"/>
      <c r="G40" s="72"/>
      <c r="H40" s="73"/>
      <c r="I40" s="73"/>
      <c r="J40" s="69">
        <f t="shared" si="2"/>
        <v>0</v>
      </c>
      <c r="K40" s="73"/>
      <c r="L40" s="70">
        <f t="shared" si="1"/>
        <v>0</v>
      </c>
      <c r="M40" s="73"/>
      <c r="N40" s="74">
        <f t="shared" si="3"/>
        <v>0</v>
      </c>
    </row>
    <row r="41" spans="1:14" s="46" customFormat="1" x14ac:dyDescent="0.25">
      <c r="A41" s="66"/>
      <c r="B41" s="67"/>
      <c r="C41" s="68"/>
      <c r="D41" s="69">
        <v>4814</v>
      </c>
      <c r="E41" s="70">
        <f t="shared" si="0"/>
        <v>0</v>
      </c>
      <c r="F41" s="71"/>
      <c r="G41" s="72"/>
      <c r="H41" s="73"/>
      <c r="I41" s="73"/>
      <c r="J41" s="69">
        <f t="shared" si="2"/>
        <v>0</v>
      </c>
      <c r="K41" s="73"/>
      <c r="L41" s="70">
        <f t="shared" si="1"/>
        <v>0</v>
      </c>
      <c r="M41" s="73"/>
      <c r="N41" s="74">
        <f t="shared" si="3"/>
        <v>0</v>
      </c>
    </row>
    <row r="42" spans="1:14" s="46" customFormat="1" x14ac:dyDescent="0.25">
      <c r="A42" s="66"/>
      <c r="B42" s="67"/>
      <c r="C42" s="68"/>
      <c r="D42" s="69">
        <v>4814</v>
      </c>
      <c r="E42" s="70">
        <f t="shared" si="0"/>
        <v>0</v>
      </c>
      <c r="F42" s="71"/>
      <c r="G42" s="72"/>
      <c r="H42" s="73"/>
      <c r="I42" s="73"/>
      <c r="J42" s="69">
        <f t="shared" si="2"/>
        <v>0</v>
      </c>
      <c r="K42" s="73"/>
      <c r="L42" s="70">
        <f t="shared" si="1"/>
        <v>0</v>
      </c>
      <c r="M42" s="73"/>
      <c r="N42" s="74">
        <f t="shared" si="3"/>
        <v>0</v>
      </c>
    </row>
    <row r="43" spans="1:14" s="46" customFormat="1" x14ac:dyDescent="0.25">
      <c r="A43" s="66"/>
      <c r="B43" s="67"/>
      <c r="C43" s="68"/>
      <c r="D43" s="69">
        <v>4814</v>
      </c>
      <c r="E43" s="70">
        <f t="shared" si="0"/>
        <v>0</v>
      </c>
      <c r="F43" s="71"/>
      <c r="G43" s="72"/>
      <c r="H43" s="73"/>
      <c r="I43" s="73"/>
      <c r="J43" s="69">
        <f t="shared" si="2"/>
        <v>0</v>
      </c>
      <c r="K43" s="73"/>
      <c r="L43" s="70">
        <f t="shared" si="1"/>
        <v>0</v>
      </c>
      <c r="M43" s="73"/>
      <c r="N43" s="74">
        <f t="shared" si="3"/>
        <v>0</v>
      </c>
    </row>
    <row r="44" spans="1:14" s="46" customFormat="1" x14ac:dyDescent="0.25">
      <c r="A44" s="66"/>
      <c r="B44" s="67"/>
      <c r="C44" s="68"/>
      <c r="D44" s="69">
        <v>4814</v>
      </c>
      <c r="E44" s="70">
        <f t="shared" ref="E44:E107" si="4">L44+N44</f>
        <v>0</v>
      </c>
      <c r="F44" s="71"/>
      <c r="G44" s="72"/>
      <c r="H44" s="73"/>
      <c r="I44" s="73"/>
      <c r="J44" s="69">
        <f t="shared" si="2"/>
        <v>0</v>
      </c>
      <c r="K44" s="73"/>
      <c r="L44" s="70">
        <f t="shared" ref="L44:L107" si="5">$L$13*(MIN(J44,K44))/4</f>
        <v>0</v>
      </c>
      <c r="M44" s="73"/>
      <c r="N44" s="74">
        <f t="shared" si="3"/>
        <v>0</v>
      </c>
    </row>
    <row r="45" spans="1:14" s="46" customFormat="1" x14ac:dyDescent="0.25">
      <c r="A45" s="66"/>
      <c r="B45" s="67"/>
      <c r="C45" s="68"/>
      <c r="D45" s="69">
        <v>4814</v>
      </c>
      <c r="E45" s="70">
        <f t="shared" si="4"/>
        <v>0</v>
      </c>
      <c r="F45" s="71"/>
      <c r="G45" s="72"/>
      <c r="H45" s="73"/>
      <c r="I45" s="73"/>
      <c r="J45" s="69">
        <f t="shared" si="2"/>
        <v>0</v>
      </c>
      <c r="K45" s="73"/>
      <c r="L45" s="70">
        <f t="shared" si="5"/>
        <v>0</v>
      </c>
      <c r="M45" s="73"/>
      <c r="N45" s="74">
        <f t="shared" si="3"/>
        <v>0</v>
      </c>
    </row>
    <row r="46" spans="1:14" s="46" customFormat="1" x14ac:dyDescent="0.25">
      <c r="A46" s="66"/>
      <c r="B46" s="67"/>
      <c r="C46" s="68"/>
      <c r="D46" s="69">
        <v>4814</v>
      </c>
      <c r="E46" s="70">
        <f t="shared" si="4"/>
        <v>0</v>
      </c>
      <c r="F46" s="71"/>
      <c r="G46" s="72"/>
      <c r="H46" s="73"/>
      <c r="I46" s="73"/>
      <c r="J46" s="69">
        <f t="shared" si="2"/>
        <v>0</v>
      </c>
      <c r="K46" s="73"/>
      <c r="L46" s="70">
        <f t="shared" si="5"/>
        <v>0</v>
      </c>
      <c r="M46" s="73"/>
      <c r="N46" s="74">
        <f t="shared" si="3"/>
        <v>0</v>
      </c>
    </row>
    <row r="47" spans="1:14" s="46" customFormat="1" x14ac:dyDescent="0.25">
      <c r="A47" s="66"/>
      <c r="B47" s="67"/>
      <c r="C47" s="68"/>
      <c r="D47" s="69">
        <v>4814</v>
      </c>
      <c r="E47" s="70">
        <f t="shared" si="4"/>
        <v>0</v>
      </c>
      <c r="F47" s="71"/>
      <c r="G47" s="72"/>
      <c r="H47" s="73"/>
      <c r="I47" s="73"/>
      <c r="J47" s="69">
        <f t="shared" si="2"/>
        <v>0</v>
      </c>
      <c r="K47" s="73"/>
      <c r="L47" s="70">
        <f t="shared" si="5"/>
        <v>0</v>
      </c>
      <c r="M47" s="73"/>
      <c r="N47" s="74">
        <f t="shared" si="3"/>
        <v>0</v>
      </c>
    </row>
    <row r="48" spans="1:14" s="46" customFormat="1" x14ac:dyDescent="0.25">
      <c r="A48" s="66"/>
      <c r="B48" s="67"/>
      <c r="C48" s="68"/>
      <c r="D48" s="69">
        <v>4814</v>
      </c>
      <c r="E48" s="70">
        <f t="shared" si="4"/>
        <v>0</v>
      </c>
      <c r="F48" s="71"/>
      <c r="G48" s="72"/>
      <c r="H48" s="73"/>
      <c r="I48" s="73"/>
      <c r="J48" s="69">
        <f t="shared" si="2"/>
        <v>0</v>
      </c>
      <c r="K48" s="73"/>
      <c r="L48" s="70">
        <f t="shared" si="5"/>
        <v>0</v>
      </c>
      <c r="M48" s="73"/>
      <c r="N48" s="74">
        <f t="shared" si="3"/>
        <v>0</v>
      </c>
    </row>
    <row r="49" spans="1:14" s="46" customFormat="1" x14ac:dyDescent="0.25">
      <c r="A49" s="66"/>
      <c r="B49" s="67"/>
      <c r="C49" s="68"/>
      <c r="D49" s="69">
        <v>4814</v>
      </c>
      <c r="E49" s="70">
        <f t="shared" si="4"/>
        <v>0</v>
      </c>
      <c r="F49" s="71"/>
      <c r="G49" s="72"/>
      <c r="H49" s="73"/>
      <c r="I49" s="73"/>
      <c r="J49" s="69">
        <f t="shared" si="2"/>
        <v>0</v>
      </c>
      <c r="K49" s="73"/>
      <c r="L49" s="70">
        <f t="shared" si="5"/>
        <v>0</v>
      </c>
      <c r="M49" s="73"/>
      <c r="N49" s="74">
        <f t="shared" si="3"/>
        <v>0</v>
      </c>
    </row>
    <row r="50" spans="1:14" s="46" customFormat="1" x14ac:dyDescent="0.25">
      <c r="A50" s="66"/>
      <c r="B50" s="67"/>
      <c r="C50" s="68"/>
      <c r="D50" s="69">
        <v>4814</v>
      </c>
      <c r="E50" s="70">
        <f t="shared" si="4"/>
        <v>0</v>
      </c>
      <c r="F50" s="71"/>
      <c r="G50" s="72"/>
      <c r="H50" s="73"/>
      <c r="I50" s="73"/>
      <c r="J50" s="69">
        <f t="shared" si="2"/>
        <v>0</v>
      </c>
      <c r="K50" s="73"/>
      <c r="L50" s="70">
        <f t="shared" si="5"/>
        <v>0</v>
      </c>
      <c r="M50" s="73"/>
      <c r="N50" s="74">
        <f t="shared" si="3"/>
        <v>0</v>
      </c>
    </row>
    <row r="51" spans="1:14" s="46" customFormat="1" x14ac:dyDescent="0.25">
      <c r="A51" s="66"/>
      <c r="B51" s="67"/>
      <c r="C51" s="68"/>
      <c r="D51" s="69">
        <v>4814</v>
      </c>
      <c r="E51" s="70">
        <f t="shared" si="4"/>
        <v>0</v>
      </c>
      <c r="F51" s="71"/>
      <c r="G51" s="72"/>
      <c r="H51" s="73"/>
      <c r="I51" s="73"/>
      <c r="J51" s="69">
        <f t="shared" si="2"/>
        <v>0</v>
      </c>
      <c r="K51" s="73"/>
      <c r="L51" s="70">
        <f t="shared" si="5"/>
        <v>0</v>
      </c>
      <c r="M51" s="73"/>
      <c r="N51" s="74">
        <f t="shared" si="3"/>
        <v>0</v>
      </c>
    </row>
    <row r="52" spans="1:14" s="46" customFormat="1" x14ac:dyDescent="0.25">
      <c r="A52" s="66"/>
      <c r="B52" s="67"/>
      <c r="C52" s="68"/>
      <c r="D52" s="69">
        <v>4814</v>
      </c>
      <c r="E52" s="70">
        <f t="shared" si="4"/>
        <v>0</v>
      </c>
      <c r="F52" s="71"/>
      <c r="G52" s="72"/>
      <c r="H52" s="73"/>
      <c r="I52" s="73"/>
      <c r="J52" s="69">
        <f t="shared" si="2"/>
        <v>0</v>
      </c>
      <c r="K52" s="73"/>
      <c r="L52" s="70">
        <f t="shared" si="5"/>
        <v>0</v>
      </c>
      <c r="M52" s="73"/>
      <c r="N52" s="74">
        <f t="shared" si="3"/>
        <v>0</v>
      </c>
    </row>
    <row r="53" spans="1:14" s="46" customFormat="1" x14ac:dyDescent="0.25">
      <c r="A53" s="66"/>
      <c r="B53" s="67"/>
      <c r="C53" s="68"/>
      <c r="D53" s="69">
        <v>4814</v>
      </c>
      <c r="E53" s="70">
        <f t="shared" si="4"/>
        <v>0</v>
      </c>
      <c r="F53" s="71"/>
      <c r="G53" s="72"/>
      <c r="H53" s="73"/>
      <c r="I53" s="73"/>
      <c r="J53" s="69">
        <f t="shared" si="2"/>
        <v>0</v>
      </c>
      <c r="K53" s="73"/>
      <c r="L53" s="70">
        <f t="shared" si="5"/>
        <v>0</v>
      </c>
      <c r="M53" s="73"/>
      <c r="N53" s="74">
        <f t="shared" si="3"/>
        <v>0</v>
      </c>
    </row>
    <row r="54" spans="1:14" s="46" customFormat="1" x14ac:dyDescent="0.25">
      <c r="A54" s="66"/>
      <c r="B54" s="67"/>
      <c r="C54" s="68"/>
      <c r="D54" s="69">
        <v>4814</v>
      </c>
      <c r="E54" s="70">
        <f t="shared" si="4"/>
        <v>0</v>
      </c>
      <c r="F54" s="71"/>
      <c r="G54" s="72"/>
      <c r="H54" s="73"/>
      <c r="I54" s="73"/>
      <c r="J54" s="69">
        <f t="shared" si="2"/>
        <v>0</v>
      </c>
      <c r="K54" s="73"/>
      <c r="L54" s="70">
        <f t="shared" si="5"/>
        <v>0</v>
      </c>
      <c r="M54" s="73"/>
      <c r="N54" s="74">
        <f t="shared" si="3"/>
        <v>0</v>
      </c>
    </row>
    <row r="55" spans="1:14" s="46" customFormat="1" x14ac:dyDescent="0.25">
      <c r="A55" s="66"/>
      <c r="B55" s="67"/>
      <c r="C55" s="68"/>
      <c r="D55" s="69">
        <v>4814</v>
      </c>
      <c r="E55" s="70">
        <f t="shared" si="4"/>
        <v>0</v>
      </c>
      <c r="F55" s="71"/>
      <c r="G55" s="72"/>
      <c r="H55" s="73"/>
      <c r="I55" s="73"/>
      <c r="J55" s="69">
        <f t="shared" si="2"/>
        <v>0</v>
      </c>
      <c r="K55" s="73"/>
      <c r="L55" s="70">
        <f t="shared" si="5"/>
        <v>0</v>
      </c>
      <c r="M55" s="73"/>
      <c r="N55" s="74">
        <f t="shared" si="3"/>
        <v>0</v>
      </c>
    </row>
    <row r="56" spans="1:14" s="46" customFormat="1" x14ac:dyDescent="0.25">
      <c r="A56" s="66"/>
      <c r="B56" s="67"/>
      <c r="C56" s="68"/>
      <c r="D56" s="69">
        <v>4814</v>
      </c>
      <c r="E56" s="70">
        <f t="shared" si="4"/>
        <v>0</v>
      </c>
      <c r="F56" s="71"/>
      <c r="G56" s="72"/>
      <c r="H56" s="73"/>
      <c r="I56" s="73"/>
      <c r="J56" s="69">
        <f t="shared" si="2"/>
        <v>0</v>
      </c>
      <c r="K56" s="73"/>
      <c r="L56" s="70">
        <f t="shared" si="5"/>
        <v>0</v>
      </c>
      <c r="M56" s="73"/>
      <c r="N56" s="74">
        <f t="shared" si="3"/>
        <v>0</v>
      </c>
    </row>
    <row r="57" spans="1:14" s="46" customFormat="1" x14ac:dyDescent="0.25">
      <c r="A57" s="66"/>
      <c r="B57" s="67"/>
      <c r="C57" s="68"/>
      <c r="D57" s="69">
        <v>4814</v>
      </c>
      <c r="E57" s="70">
        <f t="shared" si="4"/>
        <v>0</v>
      </c>
      <c r="F57" s="71"/>
      <c r="G57" s="72"/>
      <c r="H57" s="73"/>
      <c r="I57" s="73"/>
      <c r="J57" s="69">
        <f t="shared" si="2"/>
        <v>0</v>
      </c>
      <c r="K57" s="73"/>
      <c r="L57" s="70">
        <f t="shared" si="5"/>
        <v>0</v>
      </c>
      <c r="M57" s="73"/>
      <c r="N57" s="74">
        <f t="shared" si="3"/>
        <v>0</v>
      </c>
    </row>
    <row r="58" spans="1:14" s="46" customFormat="1" x14ac:dyDescent="0.25">
      <c r="A58" s="66"/>
      <c r="B58" s="67"/>
      <c r="C58" s="68"/>
      <c r="D58" s="69">
        <v>4814</v>
      </c>
      <c r="E58" s="70">
        <f t="shared" si="4"/>
        <v>0</v>
      </c>
      <c r="F58" s="71"/>
      <c r="G58" s="72"/>
      <c r="H58" s="73"/>
      <c r="I58" s="73"/>
      <c r="J58" s="69">
        <f t="shared" si="2"/>
        <v>0</v>
      </c>
      <c r="K58" s="73"/>
      <c r="L58" s="70">
        <f t="shared" si="5"/>
        <v>0</v>
      </c>
      <c r="M58" s="73"/>
      <c r="N58" s="74">
        <f t="shared" si="3"/>
        <v>0</v>
      </c>
    </row>
    <row r="59" spans="1:14" s="46" customFormat="1" x14ac:dyDescent="0.25">
      <c r="A59" s="66"/>
      <c r="B59" s="67"/>
      <c r="C59" s="68"/>
      <c r="D59" s="69">
        <v>4814</v>
      </c>
      <c r="E59" s="70">
        <f t="shared" si="4"/>
        <v>0</v>
      </c>
      <c r="F59" s="71"/>
      <c r="G59" s="72"/>
      <c r="H59" s="73"/>
      <c r="I59" s="73"/>
      <c r="J59" s="69">
        <f t="shared" si="2"/>
        <v>0</v>
      </c>
      <c r="K59" s="73"/>
      <c r="L59" s="70">
        <f t="shared" si="5"/>
        <v>0</v>
      </c>
      <c r="M59" s="73"/>
      <c r="N59" s="74">
        <f t="shared" si="3"/>
        <v>0</v>
      </c>
    </row>
    <row r="60" spans="1:14" s="46" customFormat="1" x14ac:dyDescent="0.25">
      <c r="A60" s="66"/>
      <c r="B60" s="67"/>
      <c r="C60" s="68"/>
      <c r="D60" s="69">
        <v>4814</v>
      </c>
      <c r="E60" s="70">
        <f t="shared" si="4"/>
        <v>0</v>
      </c>
      <c r="F60" s="71"/>
      <c r="G60" s="72"/>
      <c r="H60" s="73"/>
      <c r="I60" s="73"/>
      <c r="J60" s="69">
        <f t="shared" si="2"/>
        <v>0</v>
      </c>
      <c r="K60" s="73"/>
      <c r="L60" s="70">
        <f t="shared" si="5"/>
        <v>0</v>
      </c>
      <c r="M60" s="73"/>
      <c r="N60" s="74">
        <f t="shared" si="3"/>
        <v>0</v>
      </c>
    </row>
    <row r="61" spans="1:14" s="46" customFormat="1" x14ac:dyDescent="0.25">
      <c r="A61" s="66"/>
      <c r="B61" s="67"/>
      <c r="C61" s="68"/>
      <c r="D61" s="69">
        <v>4814</v>
      </c>
      <c r="E61" s="70">
        <f t="shared" si="4"/>
        <v>0</v>
      </c>
      <c r="F61" s="71"/>
      <c r="G61" s="72"/>
      <c r="H61" s="73"/>
      <c r="I61" s="73"/>
      <c r="J61" s="69">
        <f t="shared" si="2"/>
        <v>0</v>
      </c>
      <c r="K61" s="73"/>
      <c r="L61" s="70">
        <f t="shared" si="5"/>
        <v>0</v>
      </c>
      <c r="M61" s="73"/>
      <c r="N61" s="74">
        <f t="shared" si="3"/>
        <v>0</v>
      </c>
    </row>
    <row r="62" spans="1:14" s="46" customFormat="1" x14ac:dyDescent="0.25">
      <c r="A62" s="66"/>
      <c r="B62" s="67"/>
      <c r="C62" s="68"/>
      <c r="D62" s="69">
        <v>4814</v>
      </c>
      <c r="E62" s="70">
        <f t="shared" si="4"/>
        <v>0</v>
      </c>
      <c r="F62" s="71"/>
      <c r="G62" s="72"/>
      <c r="H62" s="73"/>
      <c r="I62" s="73"/>
      <c r="J62" s="69">
        <f t="shared" si="2"/>
        <v>0</v>
      </c>
      <c r="K62" s="73"/>
      <c r="L62" s="70">
        <f t="shared" si="5"/>
        <v>0</v>
      </c>
      <c r="M62" s="73"/>
      <c r="N62" s="74">
        <f t="shared" si="3"/>
        <v>0</v>
      </c>
    </row>
    <row r="63" spans="1:14" s="46" customFormat="1" x14ac:dyDescent="0.25">
      <c r="A63" s="66"/>
      <c r="B63" s="67"/>
      <c r="C63" s="68"/>
      <c r="D63" s="69">
        <v>4814</v>
      </c>
      <c r="E63" s="70">
        <f t="shared" si="4"/>
        <v>0</v>
      </c>
      <c r="F63" s="71"/>
      <c r="G63" s="72"/>
      <c r="H63" s="73"/>
      <c r="I63" s="73"/>
      <c r="J63" s="69">
        <f t="shared" si="2"/>
        <v>0</v>
      </c>
      <c r="K63" s="73"/>
      <c r="L63" s="70">
        <f t="shared" si="5"/>
        <v>0</v>
      </c>
      <c r="M63" s="73"/>
      <c r="N63" s="74">
        <f t="shared" si="3"/>
        <v>0</v>
      </c>
    </row>
    <row r="64" spans="1:14" s="46" customFormat="1" x14ac:dyDescent="0.25">
      <c r="A64" s="66"/>
      <c r="B64" s="67"/>
      <c r="C64" s="68"/>
      <c r="D64" s="69">
        <v>4814</v>
      </c>
      <c r="E64" s="70">
        <f t="shared" si="4"/>
        <v>0</v>
      </c>
      <c r="F64" s="71"/>
      <c r="G64" s="72"/>
      <c r="H64" s="73"/>
      <c r="I64" s="73"/>
      <c r="J64" s="69">
        <f t="shared" si="2"/>
        <v>0</v>
      </c>
      <c r="K64" s="73"/>
      <c r="L64" s="70">
        <f t="shared" si="5"/>
        <v>0</v>
      </c>
      <c r="M64" s="73"/>
      <c r="N64" s="74">
        <f t="shared" si="3"/>
        <v>0</v>
      </c>
    </row>
    <row r="65" spans="1:14" s="46" customFormat="1" x14ac:dyDescent="0.25">
      <c r="A65" s="66"/>
      <c r="B65" s="67"/>
      <c r="C65" s="68"/>
      <c r="D65" s="69">
        <v>4814</v>
      </c>
      <c r="E65" s="70">
        <f t="shared" si="4"/>
        <v>0</v>
      </c>
      <c r="F65" s="71"/>
      <c r="G65" s="72"/>
      <c r="H65" s="73"/>
      <c r="I65" s="73"/>
      <c r="J65" s="69">
        <f t="shared" si="2"/>
        <v>0</v>
      </c>
      <c r="K65" s="73"/>
      <c r="L65" s="70">
        <f t="shared" si="5"/>
        <v>0</v>
      </c>
      <c r="M65" s="73"/>
      <c r="N65" s="74">
        <f t="shared" si="3"/>
        <v>0</v>
      </c>
    </row>
    <row r="66" spans="1:14" s="46" customFormat="1" x14ac:dyDescent="0.25">
      <c r="A66" s="66"/>
      <c r="B66" s="67"/>
      <c r="C66" s="68"/>
      <c r="D66" s="69">
        <v>4814</v>
      </c>
      <c r="E66" s="70">
        <f t="shared" si="4"/>
        <v>0</v>
      </c>
      <c r="F66" s="71"/>
      <c r="G66" s="72"/>
      <c r="H66" s="73"/>
      <c r="I66" s="73"/>
      <c r="J66" s="69">
        <f t="shared" si="2"/>
        <v>0</v>
      </c>
      <c r="K66" s="73"/>
      <c r="L66" s="70">
        <f t="shared" si="5"/>
        <v>0</v>
      </c>
      <c r="M66" s="73"/>
      <c r="N66" s="74">
        <f t="shared" si="3"/>
        <v>0</v>
      </c>
    </row>
    <row r="67" spans="1:14" s="46" customFormat="1" x14ac:dyDescent="0.25">
      <c r="A67" s="66"/>
      <c r="B67" s="67"/>
      <c r="C67" s="68"/>
      <c r="D67" s="69">
        <v>4814</v>
      </c>
      <c r="E67" s="70">
        <f t="shared" si="4"/>
        <v>0</v>
      </c>
      <c r="F67" s="71"/>
      <c r="G67" s="72"/>
      <c r="H67" s="73"/>
      <c r="I67" s="73"/>
      <c r="J67" s="69">
        <f t="shared" si="2"/>
        <v>0</v>
      </c>
      <c r="K67" s="73"/>
      <c r="L67" s="70">
        <f t="shared" si="5"/>
        <v>0</v>
      </c>
      <c r="M67" s="73"/>
      <c r="N67" s="74">
        <f t="shared" si="3"/>
        <v>0</v>
      </c>
    </row>
    <row r="68" spans="1:14" s="46" customFormat="1" x14ac:dyDescent="0.25">
      <c r="A68" s="66"/>
      <c r="B68" s="67"/>
      <c r="C68" s="68"/>
      <c r="D68" s="69">
        <v>4814</v>
      </c>
      <c r="E68" s="70">
        <f t="shared" si="4"/>
        <v>0</v>
      </c>
      <c r="F68" s="71"/>
      <c r="G68" s="72"/>
      <c r="H68" s="73"/>
      <c r="I68" s="73"/>
      <c r="J68" s="69">
        <f t="shared" si="2"/>
        <v>0</v>
      </c>
      <c r="K68" s="73"/>
      <c r="L68" s="70">
        <f t="shared" si="5"/>
        <v>0</v>
      </c>
      <c r="M68" s="73"/>
      <c r="N68" s="74">
        <f t="shared" si="3"/>
        <v>0</v>
      </c>
    </row>
    <row r="69" spans="1:14" s="46" customFormat="1" x14ac:dyDescent="0.25">
      <c r="A69" s="66"/>
      <c r="B69" s="67"/>
      <c r="C69" s="68"/>
      <c r="D69" s="69">
        <v>4814</v>
      </c>
      <c r="E69" s="70">
        <f t="shared" si="4"/>
        <v>0</v>
      </c>
      <c r="F69" s="71"/>
      <c r="G69" s="72"/>
      <c r="H69" s="73"/>
      <c r="I69" s="73"/>
      <c r="J69" s="69">
        <f t="shared" si="2"/>
        <v>0</v>
      </c>
      <c r="K69" s="73"/>
      <c r="L69" s="70">
        <f t="shared" si="5"/>
        <v>0</v>
      </c>
      <c r="M69" s="73"/>
      <c r="N69" s="74">
        <f t="shared" si="3"/>
        <v>0</v>
      </c>
    </row>
    <row r="70" spans="1:14" s="46" customFormat="1" x14ac:dyDescent="0.25">
      <c r="A70" s="66"/>
      <c r="B70" s="67"/>
      <c r="C70" s="68"/>
      <c r="D70" s="69">
        <v>4814</v>
      </c>
      <c r="E70" s="70">
        <f t="shared" si="4"/>
        <v>0</v>
      </c>
      <c r="F70" s="71"/>
      <c r="G70" s="72"/>
      <c r="H70" s="73"/>
      <c r="I70" s="73"/>
      <c r="J70" s="69">
        <f t="shared" si="2"/>
        <v>0</v>
      </c>
      <c r="K70" s="73"/>
      <c r="L70" s="70">
        <f t="shared" si="5"/>
        <v>0</v>
      </c>
      <c r="M70" s="73"/>
      <c r="N70" s="74">
        <f t="shared" si="3"/>
        <v>0</v>
      </c>
    </row>
    <row r="71" spans="1:14" s="46" customFormat="1" x14ac:dyDescent="0.25">
      <c r="A71" s="66"/>
      <c r="B71" s="67"/>
      <c r="C71" s="68"/>
      <c r="D71" s="69">
        <v>4814</v>
      </c>
      <c r="E71" s="70">
        <f t="shared" si="4"/>
        <v>0</v>
      </c>
      <c r="F71" s="71"/>
      <c r="G71" s="72"/>
      <c r="H71" s="73"/>
      <c r="I71" s="73"/>
      <c r="J71" s="69">
        <f t="shared" si="2"/>
        <v>0</v>
      </c>
      <c r="K71" s="73"/>
      <c r="L71" s="70">
        <f t="shared" si="5"/>
        <v>0</v>
      </c>
      <c r="M71" s="73"/>
      <c r="N71" s="74">
        <f t="shared" si="3"/>
        <v>0</v>
      </c>
    </row>
    <row r="72" spans="1:14" s="46" customFormat="1" x14ac:dyDescent="0.25">
      <c r="A72" s="66"/>
      <c r="B72" s="67"/>
      <c r="C72" s="68"/>
      <c r="D72" s="69">
        <v>4814</v>
      </c>
      <c r="E72" s="70">
        <f t="shared" si="4"/>
        <v>0</v>
      </c>
      <c r="F72" s="71"/>
      <c r="G72" s="72"/>
      <c r="H72" s="73"/>
      <c r="I72" s="73"/>
      <c r="J72" s="69">
        <f t="shared" si="2"/>
        <v>0</v>
      </c>
      <c r="K72" s="73"/>
      <c r="L72" s="70">
        <f t="shared" si="5"/>
        <v>0</v>
      </c>
      <c r="M72" s="73"/>
      <c r="N72" s="74">
        <f t="shared" si="3"/>
        <v>0</v>
      </c>
    </row>
    <row r="73" spans="1:14" s="46" customFormat="1" x14ac:dyDescent="0.25">
      <c r="A73" s="66"/>
      <c r="B73" s="67"/>
      <c r="C73" s="68"/>
      <c r="D73" s="69">
        <v>4814</v>
      </c>
      <c r="E73" s="70">
        <f t="shared" si="4"/>
        <v>0</v>
      </c>
      <c r="F73" s="71"/>
      <c r="G73" s="72"/>
      <c r="H73" s="73"/>
      <c r="I73" s="73"/>
      <c r="J73" s="69">
        <f t="shared" si="2"/>
        <v>0</v>
      </c>
      <c r="K73" s="73"/>
      <c r="L73" s="70">
        <f t="shared" si="5"/>
        <v>0</v>
      </c>
      <c r="M73" s="73"/>
      <c r="N73" s="74">
        <f t="shared" si="3"/>
        <v>0</v>
      </c>
    </row>
    <row r="74" spans="1:14" s="46" customFormat="1" x14ac:dyDescent="0.25">
      <c r="A74" s="66"/>
      <c r="B74" s="67"/>
      <c r="C74" s="68"/>
      <c r="D74" s="69">
        <v>4814</v>
      </c>
      <c r="E74" s="70">
        <f t="shared" si="4"/>
        <v>0</v>
      </c>
      <c r="F74" s="71"/>
      <c r="G74" s="72"/>
      <c r="H74" s="73"/>
      <c r="I74" s="73"/>
      <c r="J74" s="69">
        <f t="shared" si="2"/>
        <v>0</v>
      </c>
      <c r="K74" s="73"/>
      <c r="L74" s="70">
        <f t="shared" si="5"/>
        <v>0</v>
      </c>
      <c r="M74" s="73"/>
      <c r="N74" s="74">
        <f t="shared" si="3"/>
        <v>0</v>
      </c>
    </row>
    <row r="75" spans="1:14" s="46" customFormat="1" x14ac:dyDescent="0.25">
      <c r="A75" s="66"/>
      <c r="B75" s="67"/>
      <c r="C75" s="68"/>
      <c r="D75" s="69">
        <v>4814</v>
      </c>
      <c r="E75" s="70">
        <f t="shared" si="4"/>
        <v>0</v>
      </c>
      <c r="F75" s="71"/>
      <c r="G75" s="72"/>
      <c r="H75" s="73"/>
      <c r="I75" s="73"/>
      <c r="J75" s="69">
        <f t="shared" si="2"/>
        <v>0</v>
      </c>
      <c r="K75" s="73"/>
      <c r="L75" s="70">
        <f t="shared" si="5"/>
        <v>0</v>
      </c>
      <c r="M75" s="73"/>
      <c r="N75" s="74">
        <f t="shared" si="3"/>
        <v>0</v>
      </c>
    </row>
    <row r="76" spans="1:14" s="46" customFormat="1" x14ac:dyDescent="0.25">
      <c r="A76" s="66"/>
      <c r="B76" s="67"/>
      <c r="C76" s="68"/>
      <c r="D76" s="69">
        <v>4814</v>
      </c>
      <c r="E76" s="70">
        <f t="shared" si="4"/>
        <v>0</v>
      </c>
      <c r="F76" s="71"/>
      <c r="G76" s="72"/>
      <c r="H76" s="73"/>
      <c r="I76" s="73"/>
      <c r="J76" s="69">
        <f t="shared" si="2"/>
        <v>0</v>
      </c>
      <c r="K76" s="73"/>
      <c r="L76" s="70">
        <f t="shared" si="5"/>
        <v>0</v>
      </c>
      <c r="M76" s="73"/>
      <c r="N76" s="74">
        <f t="shared" si="3"/>
        <v>0</v>
      </c>
    </row>
    <row r="77" spans="1:14" s="46" customFormat="1" x14ac:dyDescent="0.25">
      <c r="A77" s="66"/>
      <c r="B77" s="67"/>
      <c r="C77" s="68"/>
      <c r="D77" s="69">
        <v>4814</v>
      </c>
      <c r="E77" s="70">
        <f t="shared" si="4"/>
        <v>0</v>
      </c>
      <c r="F77" s="71"/>
      <c r="G77" s="72"/>
      <c r="H77" s="73"/>
      <c r="I77" s="73"/>
      <c r="J77" s="69">
        <f t="shared" si="2"/>
        <v>0</v>
      </c>
      <c r="K77" s="73"/>
      <c r="L77" s="70">
        <f t="shared" si="5"/>
        <v>0</v>
      </c>
      <c r="M77" s="73"/>
      <c r="N77" s="74">
        <f t="shared" si="3"/>
        <v>0</v>
      </c>
    </row>
    <row r="78" spans="1:14" s="46" customFormat="1" x14ac:dyDescent="0.25">
      <c r="A78" s="66"/>
      <c r="B78" s="67"/>
      <c r="C78" s="68"/>
      <c r="D78" s="69">
        <v>4814</v>
      </c>
      <c r="E78" s="70">
        <f t="shared" si="4"/>
        <v>0</v>
      </c>
      <c r="F78" s="71"/>
      <c r="G78" s="72"/>
      <c r="H78" s="73"/>
      <c r="I78" s="73"/>
      <c r="J78" s="69">
        <f t="shared" si="2"/>
        <v>0</v>
      </c>
      <c r="K78" s="73"/>
      <c r="L78" s="70">
        <f t="shared" si="5"/>
        <v>0</v>
      </c>
      <c r="M78" s="73"/>
      <c r="N78" s="74">
        <f t="shared" si="3"/>
        <v>0</v>
      </c>
    </row>
    <row r="79" spans="1:14" s="46" customFormat="1" x14ac:dyDescent="0.25">
      <c r="A79" s="66"/>
      <c r="B79" s="67"/>
      <c r="C79" s="68"/>
      <c r="D79" s="69">
        <v>4814</v>
      </c>
      <c r="E79" s="70">
        <f t="shared" si="4"/>
        <v>0</v>
      </c>
      <c r="F79" s="71"/>
      <c r="G79" s="72"/>
      <c r="H79" s="73"/>
      <c r="I79" s="73"/>
      <c r="J79" s="69">
        <f t="shared" si="2"/>
        <v>0</v>
      </c>
      <c r="K79" s="73"/>
      <c r="L79" s="70">
        <f t="shared" si="5"/>
        <v>0</v>
      </c>
      <c r="M79" s="73"/>
      <c r="N79" s="74">
        <f t="shared" si="3"/>
        <v>0</v>
      </c>
    </row>
    <row r="80" spans="1:14" s="46" customFormat="1" x14ac:dyDescent="0.25">
      <c r="A80" s="66"/>
      <c r="B80" s="67"/>
      <c r="C80" s="68"/>
      <c r="D80" s="69">
        <v>4814</v>
      </c>
      <c r="E80" s="70">
        <f t="shared" si="4"/>
        <v>0</v>
      </c>
      <c r="F80" s="71"/>
      <c r="G80" s="72"/>
      <c r="H80" s="73"/>
      <c r="I80" s="73"/>
      <c r="J80" s="69">
        <f t="shared" ref="J80:J108" si="6">I80*4</f>
        <v>0</v>
      </c>
      <c r="K80" s="73"/>
      <c r="L80" s="70">
        <f t="shared" si="5"/>
        <v>0</v>
      </c>
      <c r="M80" s="73"/>
      <c r="N80" s="74">
        <f t="shared" ref="N80:N108" si="7">IF(J80=0,0,$N$13*M80*MIN(1,K80/J80))</f>
        <v>0</v>
      </c>
    </row>
    <row r="81" spans="1:14" s="46" customFormat="1" x14ac:dyDescent="0.25">
      <c r="A81" s="66"/>
      <c r="B81" s="67"/>
      <c r="C81" s="68"/>
      <c r="D81" s="69">
        <v>4814</v>
      </c>
      <c r="E81" s="70">
        <f t="shared" si="4"/>
        <v>0</v>
      </c>
      <c r="F81" s="71"/>
      <c r="G81" s="72"/>
      <c r="H81" s="73"/>
      <c r="I81" s="73"/>
      <c r="J81" s="69">
        <f t="shared" si="6"/>
        <v>0</v>
      </c>
      <c r="K81" s="73"/>
      <c r="L81" s="70">
        <f t="shared" si="5"/>
        <v>0</v>
      </c>
      <c r="M81" s="73"/>
      <c r="N81" s="74">
        <f t="shared" si="7"/>
        <v>0</v>
      </c>
    </row>
    <row r="82" spans="1:14" s="46" customFormat="1" x14ac:dyDescent="0.25">
      <c r="A82" s="66"/>
      <c r="B82" s="67"/>
      <c r="C82" s="68"/>
      <c r="D82" s="69">
        <v>4814</v>
      </c>
      <c r="E82" s="70">
        <f t="shared" si="4"/>
        <v>0</v>
      </c>
      <c r="F82" s="71"/>
      <c r="G82" s="72"/>
      <c r="H82" s="73"/>
      <c r="I82" s="73"/>
      <c r="J82" s="69">
        <f t="shared" si="6"/>
        <v>0</v>
      </c>
      <c r="K82" s="73"/>
      <c r="L82" s="70">
        <f t="shared" si="5"/>
        <v>0</v>
      </c>
      <c r="M82" s="73"/>
      <c r="N82" s="74">
        <f t="shared" si="7"/>
        <v>0</v>
      </c>
    </row>
    <row r="83" spans="1:14" s="46" customFormat="1" x14ac:dyDescent="0.25">
      <c r="A83" s="66"/>
      <c r="B83" s="67"/>
      <c r="C83" s="68"/>
      <c r="D83" s="69">
        <v>4814</v>
      </c>
      <c r="E83" s="70">
        <f t="shared" si="4"/>
        <v>0</v>
      </c>
      <c r="F83" s="71"/>
      <c r="G83" s="72"/>
      <c r="H83" s="73"/>
      <c r="I83" s="73"/>
      <c r="J83" s="69">
        <f t="shared" si="6"/>
        <v>0</v>
      </c>
      <c r="K83" s="73"/>
      <c r="L83" s="70">
        <f t="shared" si="5"/>
        <v>0</v>
      </c>
      <c r="M83" s="73"/>
      <c r="N83" s="74">
        <f t="shared" si="7"/>
        <v>0</v>
      </c>
    </row>
    <row r="84" spans="1:14" s="46" customFormat="1" x14ac:dyDescent="0.25">
      <c r="A84" s="66"/>
      <c r="B84" s="67"/>
      <c r="C84" s="68"/>
      <c r="D84" s="69">
        <v>4814</v>
      </c>
      <c r="E84" s="70">
        <f t="shared" si="4"/>
        <v>0</v>
      </c>
      <c r="F84" s="71"/>
      <c r="G84" s="72"/>
      <c r="H84" s="73"/>
      <c r="I84" s="73"/>
      <c r="J84" s="69">
        <f t="shared" si="6"/>
        <v>0</v>
      </c>
      <c r="K84" s="73"/>
      <c r="L84" s="70">
        <f t="shared" si="5"/>
        <v>0</v>
      </c>
      <c r="M84" s="73"/>
      <c r="N84" s="74">
        <f t="shared" si="7"/>
        <v>0</v>
      </c>
    </row>
    <row r="85" spans="1:14" s="46" customFormat="1" x14ac:dyDescent="0.25">
      <c r="A85" s="66"/>
      <c r="B85" s="67"/>
      <c r="C85" s="68"/>
      <c r="D85" s="69">
        <v>4814</v>
      </c>
      <c r="E85" s="70">
        <f t="shared" si="4"/>
        <v>0</v>
      </c>
      <c r="F85" s="71"/>
      <c r="G85" s="72"/>
      <c r="H85" s="73"/>
      <c r="I85" s="73"/>
      <c r="J85" s="69">
        <f t="shared" si="6"/>
        <v>0</v>
      </c>
      <c r="K85" s="73"/>
      <c r="L85" s="70">
        <f t="shared" si="5"/>
        <v>0</v>
      </c>
      <c r="M85" s="73"/>
      <c r="N85" s="74">
        <f t="shared" si="7"/>
        <v>0</v>
      </c>
    </row>
    <row r="86" spans="1:14" s="46" customFormat="1" x14ac:dyDescent="0.25">
      <c r="A86" s="66"/>
      <c r="B86" s="67"/>
      <c r="C86" s="68"/>
      <c r="D86" s="69">
        <v>4814</v>
      </c>
      <c r="E86" s="70">
        <f t="shared" si="4"/>
        <v>0</v>
      </c>
      <c r="F86" s="71"/>
      <c r="G86" s="72"/>
      <c r="H86" s="73"/>
      <c r="I86" s="73"/>
      <c r="J86" s="69">
        <f t="shared" si="6"/>
        <v>0</v>
      </c>
      <c r="K86" s="73"/>
      <c r="L86" s="70">
        <f t="shared" si="5"/>
        <v>0</v>
      </c>
      <c r="M86" s="73"/>
      <c r="N86" s="74">
        <f t="shared" si="7"/>
        <v>0</v>
      </c>
    </row>
    <row r="87" spans="1:14" s="46" customFormat="1" x14ac:dyDescent="0.25">
      <c r="A87" s="66"/>
      <c r="B87" s="67"/>
      <c r="C87" s="68"/>
      <c r="D87" s="69">
        <v>4814</v>
      </c>
      <c r="E87" s="70">
        <f t="shared" si="4"/>
        <v>0</v>
      </c>
      <c r="F87" s="71"/>
      <c r="G87" s="72"/>
      <c r="H87" s="73"/>
      <c r="I87" s="73"/>
      <c r="J87" s="69">
        <f t="shared" si="6"/>
        <v>0</v>
      </c>
      <c r="K87" s="73"/>
      <c r="L87" s="70">
        <f t="shared" si="5"/>
        <v>0</v>
      </c>
      <c r="M87" s="73"/>
      <c r="N87" s="74">
        <f t="shared" si="7"/>
        <v>0</v>
      </c>
    </row>
    <row r="88" spans="1:14" s="46" customFormat="1" x14ac:dyDescent="0.25">
      <c r="A88" s="66"/>
      <c r="B88" s="67"/>
      <c r="C88" s="68"/>
      <c r="D88" s="69">
        <v>4814</v>
      </c>
      <c r="E88" s="70">
        <f t="shared" si="4"/>
        <v>0</v>
      </c>
      <c r="F88" s="71"/>
      <c r="G88" s="72"/>
      <c r="H88" s="73"/>
      <c r="I88" s="73"/>
      <c r="J88" s="69">
        <f t="shared" si="6"/>
        <v>0</v>
      </c>
      <c r="K88" s="73"/>
      <c r="L88" s="70">
        <f t="shared" si="5"/>
        <v>0</v>
      </c>
      <c r="M88" s="73"/>
      <c r="N88" s="74">
        <f t="shared" si="7"/>
        <v>0</v>
      </c>
    </row>
    <row r="89" spans="1:14" s="46" customFormat="1" x14ac:dyDescent="0.25">
      <c r="A89" s="66"/>
      <c r="B89" s="67"/>
      <c r="C89" s="68"/>
      <c r="D89" s="69">
        <v>4814</v>
      </c>
      <c r="E89" s="70">
        <f t="shared" si="4"/>
        <v>0</v>
      </c>
      <c r="F89" s="71"/>
      <c r="G89" s="72"/>
      <c r="H89" s="73"/>
      <c r="I89" s="73"/>
      <c r="J89" s="69">
        <f t="shared" si="6"/>
        <v>0</v>
      </c>
      <c r="K89" s="73"/>
      <c r="L89" s="70">
        <f t="shared" si="5"/>
        <v>0</v>
      </c>
      <c r="M89" s="73"/>
      <c r="N89" s="74">
        <f t="shared" si="7"/>
        <v>0</v>
      </c>
    </row>
    <row r="90" spans="1:14" s="46" customFormat="1" x14ac:dyDescent="0.25">
      <c r="A90" s="66"/>
      <c r="B90" s="67"/>
      <c r="C90" s="68"/>
      <c r="D90" s="69">
        <v>4814</v>
      </c>
      <c r="E90" s="70">
        <f t="shared" si="4"/>
        <v>0</v>
      </c>
      <c r="F90" s="71"/>
      <c r="G90" s="72"/>
      <c r="H90" s="73"/>
      <c r="I90" s="73"/>
      <c r="J90" s="69">
        <f t="shared" si="6"/>
        <v>0</v>
      </c>
      <c r="K90" s="73"/>
      <c r="L90" s="70">
        <f t="shared" si="5"/>
        <v>0</v>
      </c>
      <c r="M90" s="73"/>
      <c r="N90" s="74">
        <f t="shared" si="7"/>
        <v>0</v>
      </c>
    </row>
    <row r="91" spans="1:14" s="46" customFormat="1" x14ac:dyDescent="0.25">
      <c r="A91" s="66"/>
      <c r="B91" s="67"/>
      <c r="C91" s="68"/>
      <c r="D91" s="69">
        <v>4814</v>
      </c>
      <c r="E91" s="70">
        <f t="shared" si="4"/>
        <v>0</v>
      </c>
      <c r="F91" s="71"/>
      <c r="G91" s="72"/>
      <c r="H91" s="73"/>
      <c r="I91" s="73"/>
      <c r="J91" s="69">
        <f t="shared" si="6"/>
        <v>0</v>
      </c>
      <c r="K91" s="73"/>
      <c r="L91" s="70">
        <f t="shared" si="5"/>
        <v>0</v>
      </c>
      <c r="M91" s="73"/>
      <c r="N91" s="74">
        <f t="shared" si="7"/>
        <v>0</v>
      </c>
    </row>
    <row r="92" spans="1:14" s="46" customFormat="1" x14ac:dyDescent="0.25">
      <c r="A92" s="66"/>
      <c r="B92" s="67"/>
      <c r="C92" s="68"/>
      <c r="D92" s="69">
        <v>4814</v>
      </c>
      <c r="E92" s="70">
        <f t="shared" si="4"/>
        <v>0</v>
      </c>
      <c r="F92" s="71"/>
      <c r="G92" s="72"/>
      <c r="H92" s="73"/>
      <c r="I92" s="73"/>
      <c r="J92" s="69">
        <f t="shared" si="6"/>
        <v>0</v>
      </c>
      <c r="K92" s="73"/>
      <c r="L92" s="70">
        <f t="shared" si="5"/>
        <v>0</v>
      </c>
      <c r="M92" s="73"/>
      <c r="N92" s="74">
        <f t="shared" si="7"/>
        <v>0</v>
      </c>
    </row>
    <row r="93" spans="1:14" s="46" customFormat="1" x14ac:dyDescent="0.25">
      <c r="A93" s="66"/>
      <c r="B93" s="67"/>
      <c r="C93" s="68"/>
      <c r="D93" s="69">
        <v>4814</v>
      </c>
      <c r="E93" s="70">
        <f t="shared" si="4"/>
        <v>0</v>
      </c>
      <c r="F93" s="71"/>
      <c r="G93" s="72"/>
      <c r="H93" s="73"/>
      <c r="I93" s="73"/>
      <c r="J93" s="69">
        <f t="shared" si="6"/>
        <v>0</v>
      </c>
      <c r="K93" s="73"/>
      <c r="L93" s="70">
        <f t="shared" si="5"/>
        <v>0</v>
      </c>
      <c r="M93" s="73"/>
      <c r="N93" s="74">
        <f t="shared" si="7"/>
        <v>0</v>
      </c>
    </row>
    <row r="94" spans="1:14" s="46" customFormat="1" x14ac:dyDescent="0.25">
      <c r="A94" s="66"/>
      <c r="B94" s="67"/>
      <c r="C94" s="68"/>
      <c r="D94" s="69">
        <v>4814</v>
      </c>
      <c r="E94" s="70">
        <f t="shared" si="4"/>
        <v>0</v>
      </c>
      <c r="F94" s="71"/>
      <c r="G94" s="72"/>
      <c r="H94" s="73"/>
      <c r="I94" s="73"/>
      <c r="J94" s="69">
        <f t="shared" si="6"/>
        <v>0</v>
      </c>
      <c r="K94" s="73"/>
      <c r="L94" s="70">
        <f t="shared" si="5"/>
        <v>0</v>
      </c>
      <c r="M94" s="73"/>
      <c r="N94" s="74">
        <f t="shared" si="7"/>
        <v>0</v>
      </c>
    </row>
    <row r="95" spans="1:14" s="46" customFormat="1" x14ac:dyDescent="0.25">
      <c r="A95" s="66"/>
      <c r="B95" s="67"/>
      <c r="C95" s="68"/>
      <c r="D95" s="69">
        <v>4814</v>
      </c>
      <c r="E95" s="70">
        <f t="shared" si="4"/>
        <v>0</v>
      </c>
      <c r="F95" s="71"/>
      <c r="G95" s="72"/>
      <c r="H95" s="73"/>
      <c r="I95" s="73"/>
      <c r="J95" s="69">
        <f t="shared" si="6"/>
        <v>0</v>
      </c>
      <c r="K95" s="73"/>
      <c r="L95" s="70">
        <f t="shared" si="5"/>
        <v>0</v>
      </c>
      <c r="M95" s="73"/>
      <c r="N95" s="74">
        <f t="shared" si="7"/>
        <v>0</v>
      </c>
    </row>
    <row r="96" spans="1:14" s="46" customFormat="1" x14ac:dyDescent="0.25">
      <c r="A96" s="66"/>
      <c r="B96" s="67"/>
      <c r="C96" s="68"/>
      <c r="D96" s="69">
        <v>4814</v>
      </c>
      <c r="E96" s="70">
        <f t="shared" si="4"/>
        <v>0</v>
      </c>
      <c r="F96" s="71"/>
      <c r="G96" s="72"/>
      <c r="H96" s="73"/>
      <c r="I96" s="73"/>
      <c r="J96" s="69">
        <f t="shared" si="6"/>
        <v>0</v>
      </c>
      <c r="K96" s="73"/>
      <c r="L96" s="70">
        <f t="shared" si="5"/>
        <v>0</v>
      </c>
      <c r="M96" s="73"/>
      <c r="N96" s="74">
        <f t="shared" si="7"/>
        <v>0</v>
      </c>
    </row>
    <row r="97" spans="1:14" s="46" customFormat="1" x14ac:dyDescent="0.25">
      <c r="A97" s="66"/>
      <c r="B97" s="67"/>
      <c r="C97" s="68"/>
      <c r="D97" s="69">
        <v>4814</v>
      </c>
      <c r="E97" s="70">
        <f t="shared" si="4"/>
        <v>0</v>
      </c>
      <c r="F97" s="71"/>
      <c r="G97" s="72"/>
      <c r="H97" s="73"/>
      <c r="I97" s="73"/>
      <c r="J97" s="69">
        <f t="shared" si="6"/>
        <v>0</v>
      </c>
      <c r="K97" s="73"/>
      <c r="L97" s="70">
        <f t="shared" si="5"/>
        <v>0</v>
      </c>
      <c r="M97" s="73"/>
      <c r="N97" s="74">
        <f t="shared" si="7"/>
        <v>0</v>
      </c>
    </row>
    <row r="98" spans="1:14" s="46" customFormat="1" x14ac:dyDescent="0.25">
      <c r="A98" s="66"/>
      <c r="B98" s="67"/>
      <c r="C98" s="68"/>
      <c r="D98" s="69">
        <v>4814</v>
      </c>
      <c r="E98" s="70">
        <f t="shared" si="4"/>
        <v>0</v>
      </c>
      <c r="F98" s="71"/>
      <c r="G98" s="72"/>
      <c r="H98" s="73"/>
      <c r="I98" s="73"/>
      <c r="J98" s="69">
        <f t="shared" si="6"/>
        <v>0</v>
      </c>
      <c r="K98" s="73"/>
      <c r="L98" s="70">
        <f t="shared" si="5"/>
        <v>0</v>
      </c>
      <c r="M98" s="73"/>
      <c r="N98" s="74">
        <f t="shared" si="7"/>
        <v>0</v>
      </c>
    </row>
    <row r="99" spans="1:14" s="46" customFormat="1" x14ac:dyDescent="0.25">
      <c r="A99" s="66"/>
      <c r="B99" s="67"/>
      <c r="C99" s="68"/>
      <c r="D99" s="69">
        <v>4814</v>
      </c>
      <c r="E99" s="70">
        <f t="shared" si="4"/>
        <v>0</v>
      </c>
      <c r="F99" s="71"/>
      <c r="G99" s="72"/>
      <c r="H99" s="73"/>
      <c r="I99" s="73"/>
      <c r="J99" s="69">
        <f t="shared" si="6"/>
        <v>0</v>
      </c>
      <c r="K99" s="73"/>
      <c r="L99" s="70">
        <f t="shared" si="5"/>
        <v>0</v>
      </c>
      <c r="M99" s="73"/>
      <c r="N99" s="74">
        <f t="shared" si="7"/>
        <v>0</v>
      </c>
    </row>
    <row r="100" spans="1:14" s="46" customFormat="1" x14ac:dyDescent="0.25">
      <c r="A100" s="66"/>
      <c r="B100" s="67"/>
      <c r="C100" s="68"/>
      <c r="D100" s="69">
        <v>4814</v>
      </c>
      <c r="E100" s="70">
        <f t="shared" si="4"/>
        <v>0</v>
      </c>
      <c r="F100" s="71"/>
      <c r="G100" s="72"/>
      <c r="H100" s="73"/>
      <c r="I100" s="73"/>
      <c r="J100" s="69">
        <f t="shared" si="6"/>
        <v>0</v>
      </c>
      <c r="K100" s="73"/>
      <c r="L100" s="70">
        <f t="shared" si="5"/>
        <v>0</v>
      </c>
      <c r="M100" s="73"/>
      <c r="N100" s="74">
        <f t="shared" si="7"/>
        <v>0</v>
      </c>
    </row>
    <row r="101" spans="1:14" s="46" customFormat="1" x14ac:dyDescent="0.25">
      <c r="A101" s="66"/>
      <c r="B101" s="67"/>
      <c r="C101" s="68"/>
      <c r="D101" s="69">
        <v>4814</v>
      </c>
      <c r="E101" s="70">
        <f t="shared" si="4"/>
        <v>0</v>
      </c>
      <c r="F101" s="71"/>
      <c r="G101" s="72"/>
      <c r="H101" s="73"/>
      <c r="I101" s="73"/>
      <c r="J101" s="69">
        <f t="shared" si="6"/>
        <v>0</v>
      </c>
      <c r="K101" s="73"/>
      <c r="L101" s="70">
        <f t="shared" si="5"/>
        <v>0</v>
      </c>
      <c r="M101" s="73"/>
      <c r="N101" s="74">
        <f t="shared" si="7"/>
        <v>0</v>
      </c>
    </row>
    <row r="102" spans="1:14" s="46" customFormat="1" x14ac:dyDescent="0.25">
      <c r="A102" s="66"/>
      <c r="B102" s="67"/>
      <c r="C102" s="68"/>
      <c r="D102" s="69">
        <v>4814</v>
      </c>
      <c r="E102" s="70">
        <f t="shared" si="4"/>
        <v>0</v>
      </c>
      <c r="F102" s="71"/>
      <c r="G102" s="72"/>
      <c r="H102" s="73"/>
      <c r="I102" s="73"/>
      <c r="J102" s="69">
        <f t="shared" si="6"/>
        <v>0</v>
      </c>
      <c r="K102" s="73"/>
      <c r="L102" s="70">
        <f t="shared" si="5"/>
        <v>0</v>
      </c>
      <c r="M102" s="73"/>
      <c r="N102" s="74">
        <f t="shared" si="7"/>
        <v>0</v>
      </c>
    </row>
    <row r="103" spans="1:14" s="46" customFormat="1" x14ac:dyDescent="0.25">
      <c r="A103" s="66"/>
      <c r="B103" s="67"/>
      <c r="C103" s="68"/>
      <c r="D103" s="69">
        <v>4814</v>
      </c>
      <c r="E103" s="70">
        <f t="shared" si="4"/>
        <v>0</v>
      </c>
      <c r="F103" s="71"/>
      <c r="G103" s="72"/>
      <c r="H103" s="73"/>
      <c r="I103" s="73"/>
      <c r="J103" s="69">
        <f t="shared" si="6"/>
        <v>0</v>
      </c>
      <c r="K103" s="73"/>
      <c r="L103" s="70">
        <f t="shared" si="5"/>
        <v>0</v>
      </c>
      <c r="M103" s="73"/>
      <c r="N103" s="74">
        <f t="shared" si="7"/>
        <v>0</v>
      </c>
    </row>
    <row r="104" spans="1:14" s="46" customFormat="1" x14ac:dyDescent="0.25">
      <c r="A104" s="66"/>
      <c r="B104" s="67"/>
      <c r="C104" s="68"/>
      <c r="D104" s="69">
        <v>4814</v>
      </c>
      <c r="E104" s="70">
        <f t="shared" si="4"/>
        <v>0</v>
      </c>
      <c r="F104" s="71"/>
      <c r="G104" s="72"/>
      <c r="H104" s="73"/>
      <c r="I104" s="73"/>
      <c r="J104" s="69">
        <f t="shared" si="6"/>
        <v>0</v>
      </c>
      <c r="K104" s="73"/>
      <c r="L104" s="70">
        <f t="shared" si="5"/>
        <v>0</v>
      </c>
      <c r="M104" s="73"/>
      <c r="N104" s="74">
        <f t="shared" si="7"/>
        <v>0</v>
      </c>
    </row>
    <row r="105" spans="1:14" s="46" customFormat="1" x14ac:dyDescent="0.25">
      <c r="A105" s="66"/>
      <c r="B105" s="67"/>
      <c r="C105" s="68"/>
      <c r="D105" s="69">
        <v>4814</v>
      </c>
      <c r="E105" s="70">
        <f t="shared" si="4"/>
        <v>0</v>
      </c>
      <c r="F105" s="71"/>
      <c r="G105" s="72"/>
      <c r="H105" s="73"/>
      <c r="I105" s="73"/>
      <c r="J105" s="69">
        <f t="shared" si="6"/>
        <v>0</v>
      </c>
      <c r="K105" s="73"/>
      <c r="L105" s="70">
        <f t="shared" si="5"/>
        <v>0</v>
      </c>
      <c r="M105" s="73"/>
      <c r="N105" s="74">
        <f t="shared" si="7"/>
        <v>0</v>
      </c>
    </row>
    <row r="106" spans="1:14" s="46" customFormat="1" x14ac:dyDescent="0.25">
      <c r="A106" s="66"/>
      <c r="B106" s="67"/>
      <c r="C106" s="68"/>
      <c r="D106" s="69">
        <v>4814</v>
      </c>
      <c r="E106" s="70">
        <f t="shared" si="4"/>
        <v>0</v>
      </c>
      <c r="F106" s="71"/>
      <c r="G106" s="72"/>
      <c r="H106" s="73"/>
      <c r="I106" s="73"/>
      <c r="J106" s="69">
        <f t="shared" si="6"/>
        <v>0</v>
      </c>
      <c r="K106" s="73"/>
      <c r="L106" s="70">
        <f t="shared" si="5"/>
        <v>0</v>
      </c>
      <c r="M106" s="73"/>
      <c r="N106" s="74">
        <f t="shared" si="7"/>
        <v>0</v>
      </c>
    </row>
    <row r="107" spans="1:14" s="46" customFormat="1" x14ac:dyDescent="0.25">
      <c r="A107" s="66"/>
      <c r="B107" s="67"/>
      <c r="C107" s="68"/>
      <c r="D107" s="69">
        <v>4814</v>
      </c>
      <c r="E107" s="70">
        <f t="shared" si="4"/>
        <v>0</v>
      </c>
      <c r="F107" s="71"/>
      <c r="G107" s="72"/>
      <c r="H107" s="73"/>
      <c r="I107" s="73"/>
      <c r="J107" s="69">
        <f t="shared" si="6"/>
        <v>0</v>
      </c>
      <c r="K107" s="73"/>
      <c r="L107" s="70">
        <f t="shared" si="5"/>
        <v>0</v>
      </c>
      <c r="M107" s="73"/>
      <c r="N107" s="74">
        <f t="shared" si="7"/>
        <v>0</v>
      </c>
    </row>
    <row r="108" spans="1:14" s="46" customFormat="1" x14ac:dyDescent="0.25">
      <c r="A108" s="66"/>
      <c r="B108" s="75"/>
      <c r="C108" s="76"/>
      <c r="D108" s="77">
        <v>4814</v>
      </c>
      <c r="E108" s="78">
        <f>L108+N108</f>
        <v>0</v>
      </c>
      <c r="F108" s="79"/>
      <c r="G108" s="80"/>
      <c r="H108" s="81"/>
      <c r="I108" s="81"/>
      <c r="J108" s="77">
        <f t="shared" si="6"/>
        <v>0</v>
      </c>
      <c r="K108" s="81"/>
      <c r="L108" s="78">
        <f>$L$13*(MIN(J108,K108))/4</f>
        <v>0</v>
      </c>
      <c r="M108" s="81"/>
      <c r="N108" s="82">
        <f t="shared" si="7"/>
        <v>0</v>
      </c>
    </row>
  </sheetData>
  <sheetProtection sheet="1" objects="1" scenarios="1" formatColumns="0"/>
  <mergeCells count="4">
    <mergeCell ref="C12:F12"/>
    <mergeCell ref="B8:D8"/>
    <mergeCell ref="B9:D9"/>
    <mergeCell ref="C10:E10"/>
  </mergeCells>
  <phoneticPr fontId="0" type="noConversion"/>
  <conditionalFormatting sqref="K15:K108">
    <cfRule type="expression" dxfId="1" priority="1" stopIfTrue="1">
      <formula>(K15&gt;J15)</formula>
    </cfRule>
  </conditionalFormatting>
  <dataValidations count="2">
    <dataValidation type="date" allowBlank="1" showInputMessage="1" showErrorMessage="1" errorTitle="Eingabefehler" error="Geben Sie bitte ein gültiges Datum ein!" sqref="F15:F108">
      <formula1>1</formula1>
      <formula2>2958465</formula2>
    </dataValidation>
    <dataValidation allowBlank="1" showInputMessage="1" showErrorMessage="1" errorTitle="Eingabefehler" error="Geben Sie bitte ein gültiges Datum ein!" sqref="G15:G108"/>
  </dataValidations>
  <pageMargins left="0.17" right="0.2" top="0.34" bottom="0.23" header="0.36" footer="0.2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workbookViewId="0">
      <pane ySplit="14" topLeftCell="A33" activePane="bottomLeft" state="frozen"/>
      <selection pane="bottomLeft" activeCell="N13" sqref="N13"/>
    </sheetView>
  </sheetViews>
  <sheetFormatPr baseColWidth="10" defaultRowHeight="12.75" x14ac:dyDescent="0.2"/>
  <cols>
    <col min="1" max="1" width="5.5703125" style="42" customWidth="1"/>
    <col min="2" max="2" width="20.5703125" customWidth="1"/>
    <col min="4" max="4" width="8.85546875" customWidth="1"/>
    <col min="5" max="5" width="11.5703125" bestFit="1" customWidth="1"/>
    <col min="6" max="6" width="10.85546875" customWidth="1"/>
    <col min="7" max="7" width="10.7109375" customWidth="1"/>
    <col min="8" max="8" width="13.42578125" bestFit="1" customWidth="1"/>
    <col min="9" max="9" width="6.85546875" bestFit="1" customWidth="1"/>
    <col min="10" max="10" width="11" bestFit="1" customWidth="1"/>
    <col min="11" max="11" width="9.85546875" bestFit="1" customWidth="1"/>
    <col min="12" max="12" width="9.28515625" customWidth="1"/>
    <col min="13" max="13" width="7.5703125" bestFit="1" customWidth="1"/>
    <col min="14" max="14" width="9.7109375" customWidth="1"/>
  </cols>
  <sheetData>
    <row r="2" spans="1:14" x14ac:dyDescent="0.2">
      <c r="I2" s="9"/>
    </row>
    <row r="3" spans="1:14" x14ac:dyDescent="0.2">
      <c r="I3" s="9"/>
    </row>
    <row r="4" spans="1:14" x14ac:dyDescent="0.2">
      <c r="I4" s="9"/>
    </row>
    <row r="6" spans="1:14" ht="15.75" x14ac:dyDescent="0.25">
      <c r="B6" s="11"/>
      <c r="C6" s="11"/>
      <c r="D6" s="11"/>
      <c r="E6" s="11"/>
      <c r="F6" s="7"/>
      <c r="G6" s="7"/>
    </row>
    <row r="7" spans="1:14" x14ac:dyDescent="0.2">
      <c r="B7" s="40"/>
      <c r="C7" s="40"/>
      <c r="D7" s="40"/>
      <c r="E7" s="40"/>
      <c r="F7" s="41"/>
      <c r="G7" s="41"/>
    </row>
    <row r="8" spans="1:14" ht="15" x14ac:dyDescent="0.25">
      <c r="B8" s="87"/>
      <c r="C8" s="87"/>
      <c r="D8" s="87"/>
      <c r="E8" s="12"/>
      <c r="F8" s="2"/>
      <c r="G8" s="2"/>
      <c r="H8" s="4"/>
      <c r="I8" s="4"/>
      <c r="J8" s="4"/>
      <c r="K8" s="4"/>
      <c r="L8" s="1"/>
      <c r="M8" s="2"/>
      <c r="N8" s="2"/>
    </row>
    <row r="9" spans="1:14" ht="15" x14ac:dyDescent="0.25">
      <c r="B9" s="87"/>
      <c r="C9" s="87"/>
      <c r="D9" s="87"/>
      <c r="E9" s="12"/>
      <c r="F9" s="2"/>
      <c r="G9" s="2"/>
      <c r="H9" s="2"/>
      <c r="I9" s="2"/>
      <c r="J9" s="2"/>
      <c r="K9" s="1"/>
      <c r="L9" s="1"/>
      <c r="M9" s="2"/>
      <c r="N9" s="2"/>
    </row>
    <row r="10" spans="1:14" ht="15" x14ac:dyDescent="0.25">
      <c r="B10" s="13"/>
      <c r="C10" s="88"/>
      <c r="D10" s="88"/>
      <c r="E10" s="88"/>
      <c r="F10" s="2"/>
      <c r="G10" s="2"/>
      <c r="H10" s="2"/>
      <c r="I10" s="2"/>
      <c r="J10" s="2"/>
      <c r="K10" s="19"/>
      <c r="L10" s="19"/>
      <c r="M10" s="19"/>
      <c r="N10" s="2"/>
    </row>
    <row r="11" spans="1:14" ht="15" x14ac:dyDescent="0.25">
      <c r="B11" s="6"/>
      <c r="C11" s="6"/>
      <c r="D11" s="6"/>
      <c r="E11" s="2"/>
      <c r="F11" s="8"/>
      <c r="G11" s="8"/>
      <c r="H11" s="2"/>
      <c r="I11" s="2"/>
      <c r="J11" s="2"/>
      <c r="K11" s="19"/>
      <c r="L11" s="19"/>
      <c r="M11" s="19"/>
      <c r="N11" s="2"/>
    </row>
    <row r="12" spans="1:14" ht="15" x14ac:dyDescent="0.25">
      <c r="B12" s="16" t="s">
        <v>10</v>
      </c>
      <c r="C12" s="86"/>
      <c r="D12" s="86"/>
      <c r="E12" s="86"/>
      <c r="F12" s="86"/>
      <c r="G12" s="8"/>
      <c r="H12" s="2"/>
      <c r="I12" s="2"/>
      <c r="J12" s="2"/>
      <c r="K12" s="10"/>
      <c r="L12" s="10"/>
      <c r="M12" s="10"/>
      <c r="N12" s="2"/>
    </row>
    <row r="13" spans="1:14" x14ac:dyDescent="0.2">
      <c r="B13" s="3"/>
      <c r="F13" s="9"/>
      <c r="G13" s="9"/>
      <c r="H13" s="9"/>
      <c r="L13" s="15">
        <v>203.9</v>
      </c>
      <c r="M13" s="5"/>
      <c r="N13" s="15">
        <v>26.9</v>
      </c>
    </row>
    <row r="14" spans="1:14" ht="30" x14ac:dyDescent="0.25">
      <c r="B14" s="14" t="s">
        <v>3</v>
      </c>
      <c r="C14" s="14" t="s">
        <v>0</v>
      </c>
      <c r="D14" s="36" t="s">
        <v>4</v>
      </c>
      <c r="E14" s="36" t="s">
        <v>5</v>
      </c>
      <c r="F14" s="14" t="s">
        <v>6</v>
      </c>
      <c r="G14" s="14" t="s">
        <v>7</v>
      </c>
      <c r="H14" s="14" t="s">
        <v>1</v>
      </c>
      <c r="I14" s="37" t="s">
        <v>11</v>
      </c>
      <c r="J14" s="17" t="s">
        <v>2</v>
      </c>
      <c r="K14" s="37" t="s">
        <v>13</v>
      </c>
      <c r="L14" s="17" t="s">
        <v>8</v>
      </c>
      <c r="M14" s="37" t="s">
        <v>12</v>
      </c>
      <c r="N14" s="18" t="s">
        <v>9</v>
      </c>
    </row>
    <row r="15" spans="1:14" s="9" customFormat="1" x14ac:dyDescent="0.2">
      <c r="A15" s="43"/>
      <c r="B15" s="25"/>
      <c r="C15" s="34"/>
      <c r="D15" s="20">
        <v>4814</v>
      </c>
      <c r="E15" s="21">
        <f t="shared" ref="E15:E46" si="0">L15+N15</f>
        <v>0</v>
      </c>
      <c r="F15" s="35"/>
      <c r="G15" s="22"/>
      <c r="H15" s="23"/>
      <c r="I15" s="24"/>
      <c r="J15" s="20">
        <f t="shared" ref="J15:J46" si="1">I15*4</f>
        <v>0</v>
      </c>
      <c r="K15" s="24"/>
      <c r="L15" s="21">
        <f t="shared" ref="L15:L46" si="2">$L$13*(MIN(J15,K15))/4</f>
        <v>0</v>
      </c>
      <c r="M15" s="24"/>
      <c r="N15" s="26">
        <f t="shared" ref="N15:N46" si="3">IF(J15=0,0,$N$13*M15*MIN(1,K15/J15))</f>
        <v>0</v>
      </c>
    </row>
    <row r="16" spans="1:14" s="9" customFormat="1" x14ac:dyDescent="0.2">
      <c r="A16" s="43"/>
      <c r="B16" s="25"/>
      <c r="C16" s="34"/>
      <c r="D16" s="20">
        <v>4814</v>
      </c>
      <c r="E16" s="21">
        <f t="shared" si="0"/>
        <v>0</v>
      </c>
      <c r="F16" s="35"/>
      <c r="G16" s="22"/>
      <c r="H16" s="23"/>
      <c r="I16" s="24"/>
      <c r="J16" s="20">
        <f t="shared" si="1"/>
        <v>0</v>
      </c>
      <c r="K16" s="24"/>
      <c r="L16" s="21">
        <f t="shared" si="2"/>
        <v>0</v>
      </c>
      <c r="M16" s="24"/>
      <c r="N16" s="26">
        <f t="shared" si="3"/>
        <v>0</v>
      </c>
    </row>
    <row r="17" spans="1:14" s="9" customFormat="1" x14ac:dyDescent="0.2">
      <c r="A17" s="43"/>
      <c r="B17" s="25"/>
      <c r="C17" s="34"/>
      <c r="D17" s="20">
        <v>4814</v>
      </c>
      <c r="E17" s="21">
        <f t="shared" si="0"/>
        <v>0</v>
      </c>
      <c r="F17" s="35"/>
      <c r="G17" s="22"/>
      <c r="H17" s="23"/>
      <c r="I17" s="24"/>
      <c r="J17" s="20">
        <f t="shared" si="1"/>
        <v>0</v>
      </c>
      <c r="K17" s="24"/>
      <c r="L17" s="21">
        <f t="shared" si="2"/>
        <v>0</v>
      </c>
      <c r="M17" s="24"/>
      <c r="N17" s="26">
        <f t="shared" si="3"/>
        <v>0</v>
      </c>
    </row>
    <row r="18" spans="1:14" s="9" customFormat="1" x14ac:dyDescent="0.2">
      <c r="A18" s="43"/>
      <c r="B18" s="25"/>
      <c r="C18" s="34"/>
      <c r="D18" s="20">
        <v>4814</v>
      </c>
      <c r="E18" s="21">
        <f t="shared" si="0"/>
        <v>0</v>
      </c>
      <c r="F18" s="35"/>
      <c r="G18" s="22"/>
      <c r="H18" s="23"/>
      <c r="I18" s="24"/>
      <c r="J18" s="20">
        <f t="shared" si="1"/>
        <v>0</v>
      </c>
      <c r="K18" s="24"/>
      <c r="L18" s="21">
        <f t="shared" si="2"/>
        <v>0</v>
      </c>
      <c r="M18" s="24"/>
      <c r="N18" s="26">
        <f t="shared" si="3"/>
        <v>0</v>
      </c>
    </row>
    <row r="19" spans="1:14" s="9" customFormat="1" x14ac:dyDescent="0.2">
      <c r="A19" s="43"/>
      <c r="B19" s="25"/>
      <c r="C19" s="34"/>
      <c r="D19" s="20">
        <v>4814</v>
      </c>
      <c r="E19" s="21">
        <f t="shared" si="0"/>
        <v>0</v>
      </c>
      <c r="F19" s="35"/>
      <c r="G19" s="22"/>
      <c r="H19" s="23"/>
      <c r="I19" s="24"/>
      <c r="J19" s="20">
        <f t="shared" si="1"/>
        <v>0</v>
      </c>
      <c r="K19" s="24"/>
      <c r="L19" s="21">
        <f t="shared" si="2"/>
        <v>0</v>
      </c>
      <c r="M19" s="24"/>
      <c r="N19" s="26">
        <f t="shared" si="3"/>
        <v>0</v>
      </c>
    </row>
    <row r="20" spans="1:14" s="9" customFormat="1" x14ac:dyDescent="0.2">
      <c r="A20" s="43"/>
      <c r="B20" s="25"/>
      <c r="C20" s="34"/>
      <c r="D20" s="20">
        <v>4814</v>
      </c>
      <c r="E20" s="21">
        <f t="shared" si="0"/>
        <v>0</v>
      </c>
      <c r="F20" s="35"/>
      <c r="G20" s="22"/>
      <c r="H20" s="23"/>
      <c r="I20" s="24"/>
      <c r="J20" s="20">
        <f t="shared" si="1"/>
        <v>0</v>
      </c>
      <c r="K20" s="24"/>
      <c r="L20" s="21">
        <f t="shared" si="2"/>
        <v>0</v>
      </c>
      <c r="M20" s="24"/>
      <c r="N20" s="26">
        <f t="shared" si="3"/>
        <v>0</v>
      </c>
    </row>
    <row r="21" spans="1:14" s="9" customFormat="1" x14ac:dyDescent="0.2">
      <c r="A21" s="43"/>
      <c r="B21" s="25"/>
      <c r="C21" s="34"/>
      <c r="D21" s="20">
        <v>4814</v>
      </c>
      <c r="E21" s="21">
        <f t="shared" si="0"/>
        <v>0</v>
      </c>
      <c r="F21" s="35"/>
      <c r="G21" s="22"/>
      <c r="H21" s="23"/>
      <c r="I21" s="24"/>
      <c r="J21" s="20">
        <f t="shared" si="1"/>
        <v>0</v>
      </c>
      <c r="K21" s="24"/>
      <c r="L21" s="21">
        <f t="shared" si="2"/>
        <v>0</v>
      </c>
      <c r="M21" s="24"/>
      <c r="N21" s="26">
        <f t="shared" si="3"/>
        <v>0</v>
      </c>
    </row>
    <row r="22" spans="1:14" s="9" customFormat="1" x14ac:dyDescent="0.2">
      <c r="A22" s="43"/>
      <c r="B22" s="25"/>
      <c r="C22" s="34"/>
      <c r="D22" s="20">
        <v>4814</v>
      </c>
      <c r="E22" s="21">
        <f t="shared" si="0"/>
        <v>0</v>
      </c>
      <c r="F22" s="35"/>
      <c r="G22" s="22"/>
      <c r="H22" s="23"/>
      <c r="I22" s="24"/>
      <c r="J22" s="20">
        <f t="shared" si="1"/>
        <v>0</v>
      </c>
      <c r="K22" s="24"/>
      <c r="L22" s="21">
        <f t="shared" si="2"/>
        <v>0</v>
      </c>
      <c r="M22" s="24"/>
      <c r="N22" s="26">
        <f t="shared" si="3"/>
        <v>0</v>
      </c>
    </row>
    <row r="23" spans="1:14" s="9" customFormat="1" x14ac:dyDescent="0.2">
      <c r="A23" s="43"/>
      <c r="B23" s="25"/>
      <c r="C23" s="34"/>
      <c r="D23" s="20">
        <v>4814</v>
      </c>
      <c r="E23" s="21">
        <f t="shared" si="0"/>
        <v>0</v>
      </c>
      <c r="F23" s="35"/>
      <c r="G23" s="22"/>
      <c r="H23" s="23"/>
      <c r="I23" s="24"/>
      <c r="J23" s="20">
        <f t="shared" si="1"/>
        <v>0</v>
      </c>
      <c r="K23" s="24"/>
      <c r="L23" s="21">
        <f t="shared" si="2"/>
        <v>0</v>
      </c>
      <c r="M23" s="24"/>
      <c r="N23" s="26">
        <f t="shared" si="3"/>
        <v>0</v>
      </c>
    </row>
    <row r="24" spans="1:14" s="9" customFormat="1" x14ac:dyDescent="0.2">
      <c r="A24" s="43"/>
      <c r="B24" s="25"/>
      <c r="C24" s="34"/>
      <c r="D24" s="20">
        <v>4814</v>
      </c>
      <c r="E24" s="21">
        <f t="shared" si="0"/>
        <v>0</v>
      </c>
      <c r="F24" s="35"/>
      <c r="G24" s="22"/>
      <c r="H24" s="23"/>
      <c r="I24" s="24"/>
      <c r="J24" s="20">
        <f t="shared" si="1"/>
        <v>0</v>
      </c>
      <c r="K24" s="24"/>
      <c r="L24" s="21">
        <f t="shared" si="2"/>
        <v>0</v>
      </c>
      <c r="M24" s="24"/>
      <c r="N24" s="26">
        <f t="shared" si="3"/>
        <v>0</v>
      </c>
    </row>
    <row r="25" spans="1:14" s="9" customFormat="1" x14ac:dyDescent="0.2">
      <c r="A25" s="43"/>
      <c r="B25" s="25"/>
      <c r="C25" s="34"/>
      <c r="D25" s="20">
        <v>4814</v>
      </c>
      <c r="E25" s="21">
        <f t="shared" si="0"/>
        <v>0</v>
      </c>
      <c r="F25" s="35"/>
      <c r="G25" s="22"/>
      <c r="H25" s="23"/>
      <c r="I25" s="24"/>
      <c r="J25" s="20">
        <f t="shared" si="1"/>
        <v>0</v>
      </c>
      <c r="K25" s="24"/>
      <c r="L25" s="21">
        <f t="shared" si="2"/>
        <v>0</v>
      </c>
      <c r="M25" s="24"/>
      <c r="N25" s="26">
        <f t="shared" si="3"/>
        <v>0</v>
      </c>
    </row>
    <row r="26" spans="1:14" s="9" customFormat="1" x14ac:dyDescent="0.2">
      <c r="A26" s="43"/>
      <c r="B26" s="25"/>
      <c r="C26" s="34"/>
      <c r="D26" s="20">
        <v>4814</v>
      </c>
      <c r="E26" s="21">
        <f t="shared" si="0"/>
        <v>0</v>
      </c>
      <c r="F26" s="35"/>
      <c r="G26" s="22"/>
      <c r="H26" s="23"/>
      <c r="I26" s="24"/>
      <c r="J26" s="20">
        <f t="shared" si="1"/>
        <v>0</v>
      </c>
      <c r="K26" s="24"/>
      <c r="L26" s="21">
        <f t="shared" si="2"/>
        <v>0</v>
      </c>
      <c r="M26" s="24"/>
      <c r="N26" s="26">
        <f t="shared" si="3"/>
        <v>0</v>
      </c>
    </row>
    <row r="27" spans="1:14" s="9" customFormat="1" x14ac:dyDescent="0.2">
      <c r="A27" s="43"/>
      <c r="B27" s="25"/>
      <c r="C27" s="34"/>
      <c r="D27" s="20">
        <v>4814</v>
      </c>
      <c r="E27" s="21">
        <f t="shared" si="0"/>
        <v>0</v>
      </c>
      <c r="F27" s="35"/>
      <c r="G27" s="22"/>
      <c r="H27" s="23"/>
      <c r="I27" s="24"/>
      <c r="J27" s="20">
        <f t="shared" si="1"/>
        <v>0</v>
      </c>
      <c r="K27" s="24"/>
      <c r="L27" s="21">
        <f t="shared" si="2"/>
        <v>0</v>
      </c>
      <c r="M27" s="24"/>
      <c r="N27" s="26">
        <f t="shared" si="3"/>
        <v>0</v>
      </c>
    </row>
    <row r="28" spans="1:14" s="9" customFormat="1" x14ac:dyDescent="0.2">
      <c r="A28" s="43"/>
      <c r="B28" s="25"/>
      <c r="C28" s="34"/>
      <c r="D28" s="20">
        <v>4814</v>
      </c>
      <c r="E28" s="21">
        <f t="shared" si="0"/>
        <v>0</v>
      </c>
      <c r="F28" s="35"/>
      <c r="G28" s="22"/>
      <c r="H28" s="23"/>
      <c r="I28" s="24"/>
      <c r="J28" s="20">
        <f t="shared" si="1"/>
        <v>0</v>
      </c>
      <c r="K28" s="24"/>
      <c r="L28" s="21">
        <f t="shared" si="2"/>
        <v>0</v>
      </c>
      <c r="M28" s="24"/>
      <c r="N28" s="26">
        <f t="shared" si="3"/>
        <v>0</v>
      </c>
    </row>
    <row r="29" spans="1:14" s="9" customFormat="1" x14ac:dyDescent="0.2">
      <c r="A29" s="43"/>
      <c r="B29" s="25"/>
      <c r="C29" s="34"/>
      <c r="D29" s="20">
        <v>4814</v>
      </c>
      <c r="E29" s="21">
        <f t="shared" si="0"/>
        <v>0</v>
      </c>
      <c r="F29" s="35"/>
      <c r="G29" s="22"/>
      <c r="H29" s="23"/>
      <c r="I29" s="24"/>
      <c r="J29" s="20">
        <f t="shared" si="1"/>
        <v>0</v>
      </c>
      <c r="K29" s="24"/>
      <c r="L29" s="21">
        <f t="shared" si="2"/>
        <v>0</v>
      </c>
      <c r="M29" s="24"/>
      <c r="N29" s="26">
        <f t="shared" si="3"/>
        <v>0</v>
      </c>
    </row>
    <row r="30" spans="1:14" s="9" customFormat="1" x14ac:dyDescent="0.2">
      <c r="A30" s="43"/>
      <c r="B30" s="25"/>
      <c r="C30" s="34"/>
      <c r="D30" s="20">
        <v>4814</v>
      </c>
      <c r="E30" s="21">
        <f t="shared" si="0"/>
        <v>0</v>
      </c>
      <c r="F30" s="35"/>
      <c r="G30" s="22"/>
      <c r="H30" s="23"/>
      <c r="I30" s="24"/>
      <c r="J30" s="20">
        <f t="shared" si="1"/>
        <v>0</v>
      </c>
      <c r="K30" s="24"/>
      <c r="L30" s="21">
        <f t="shared" si="2"/>
        <v>0</v>
      </c>
      <c r="M30" s="24"/>
      <c r="N30" s="26">
        <f t="shared" si="3"/>
        <v>0</v>
      </c>
    </row>
    <row r="31" spans="1:14" s="9" customFormat="1" x14ac:dyDescent="0.2">
      <c r="A31" s="43"/>
      <c r="B31" s="25"/>
      <c r="C31" s="34"/>
      <c r="D31" s="20">
        <v>4814</v>
      </c>
      <c r="E31" s="21">
        <f t="shared" si="0"/>
        <v>0</v>
      </c>
      <c r="F31" s="35"/>
      <c r="G31" s="22"/>
      <c r="H31" s="23"/>
      <c r="I31" s="24"/>
      <c r="J31" s="20">
        <f t="shared" si="1"/>
        <v>0</v>
      </c>
      <c r="K31" s="24"/>
      <c r="L31" s="21">
        <f t="shared" si="2"/>
        <v>0</v>
      </c>
      <c r="M31" s="24"/>
      <c r="N31" s="26">
        <f t="shared" si="3"/>
        <v>0</v>
      </c>
    </row>
    <row r="32" spans="1:14" s="9" customFormat="1" x14ac:dyDescent="0.2">
      <c r="A32" s="43"/>
      <c r="B32" s="25"/>
      <c r="C32" s="34"/>
      <c r="D32" s="20">
        <v>4814</v>
      </c>
      <c r="E32" s="21">
        <f t="shared" si="0"/>
        <v>0</v>
      </c>
      <c r="F32" s="35"/>
      <c r="G32" s="22"/>
      <c r="H32" s="23"/>
      <c r="I32" s="24"/>
      <c r="J32" s="20">
        <f t="shared" si="1"/>
        <v>0</v>
      </c>
      <c r="K32" s="24"/>
      <c r="L32" s="21">
        <f t="shared" si="2"/>
        <v>0</v>
      </c>
      <c r="M32" s="24"/>
      <c r="N32" s="26">
        <f t="shared" si="3"/>
        <v>0</v>
      </c>
    </row>
    <row r="33" spans="1:14" s="9" customFormat="1" x14ac:dyDescent="0.2">
      <c r="A33" s="43"/>
      <c r="B33" s="25"/>
      <c r="C33" s="34"/>
      <c r="D33" s="20">
        <v>4814</v>
      </c>
      <c r="E33" s="21">
        <f t="shared" si="0"/>
        <v>0</v>
      </c>
      <c r="F33" s="35"/>
      <c r="G33" s="22"/>
      <c r="H33" s="23"/>
      <c r="I33" s="24"/>
      <c r="J33" s="20">
        <f t="shared" si="1"/>
        <v>0</v>
      </c>
      <c r="K33" s="24"/>
      <c r="L33" s="21">
        <f t="shared" si="2"/>
        <v>0</v>
      </c>
      <c r="M33" s="24"/>
      <c r="N33" s="26">
        <f t="shared" si="3"/>
        <v>0</v>
      </c>
    </row>
    <row r="34" spans="1:14" s="9" customFormat="1" x14ac:dyDescent="0.2">
      <c r="A34" s="43"/>
      <c r="B34" s="25"/>
      <c r="C34" s="34"/>
      <c r="D34" s="20">
        <v>4814</v>
      </c>
      <c r="E34" s="21">
        <f t="shared" si="0"/>
        <v>0</v>
      </c>
      <c r="F34" s="35"/>
      <c r="G34" s="22"/>
      <c r="H34" s="23"/>
      <c r="I34" s="24"/>
      <c r="J34" s="20">
        <f t="shared" si="1"/>
        <v>0</v>
      </c>
      <c r="K34" s="24"/>
      <c r="L34" s="21">
        <f t="shared" si="2"/>
        <v>0</v>
      </c>
      <c r="M34" s="24"/>
      <c r="N34" s="26">
        <f t="shared" si="3"/>
        <v>0</v>
      </c>
    </row>
    <row r="35" spans="1:14" s="9" customFormat="1" x14ac:dyDescent="0.2">
      <c r="A35" s="43"/>
      <c r="B35" s="25"/>
      <c r="C35" s="34"/>
      <c r="D35" s="20">
        <v>4814</v>
      </c>
      <c r="E35" s="21">
        <f t="shared" si="0"/>
        <v>0</v>
      </c>
      <c r="F35" s="35"/>
      <c r="G35" s="22"/>
      <c r="H35" s="23"/>
      <c r="I35" s="24"/>
      <c r="J35" s="20">
        <f t="shared" si="1"/>
        <v>0</v>
      </c>
      <c r="K35" s="24"/>
      <c r="L35" s="21">
        <f t="shared" si="2"/>
        <v>0</v>
      </c>
      <c r="M35" s="24"/>
      <c r="N35" s="26">
        <f t="shared" si="3"/>
        <v>0</v>
      </c>
    </row>
    <row r="36" spans="1:14" s="9" customFormat="1" x14ac:dyDescent="0.2">
      <c r="A36" s="43"/>
      <c r="B36" s="25"/>
      <c r="C36" s="34"/>
      <c r="D36" s="20">
        <v>4814</v>
      </c>
      <c r="E36" s="21">
        <f t="shared" si="0"/>
        <v>0</v>
      </c>
      <c r="F36" s="35"/>
      <c r="G36" s="22"/>
      <c r="H36" s="23"/>
      <c r="I36" s="24"/>
      <c r="J36" s="20">
        <f t="shared" si="1"/>
        <v>0</v>
      </c>
      <c r="K36" s="24"/>
      <c r="L36" s="21">
        <f t="shared" si="2"/>
        <v>0</v>
      </c>
      <c r="M36" s="24"/>
      <c r="N36" s="26">
        <f t="shared" si="3"/>
        <v>0</v>
      </c>
    </row>
    <row r="37" spans="1:14" s="9" customFormat="1" x14ac:dyDescent="0.2">
      <c r="A37" s="43"/>
      <c r="B37" s="25"/>
      <c r="C37" s="34"/>
      <c r="D37" s="20">
        <v>4814</v>
      </c>
      <c r="E37" s="21">
        <f t="shared" si="0"/>
        <v>0</v>
      </c>
      <c r="F37" s="35"/>
      <c r="G37" s="22"/>
      <c r="H37" s="23"/>
      <c r="I37" s="24"/>
      <c r="J37" s="20">
        <f t="shared" si="1"/>
        <v>0</v>
      </c>
      <c r="K37" s="24"/>
      <c r="L37" s="21">
        <f t="shared" si="2"/>
        <v>0</v>
      </c>
      <c r="M37" s="24"/>
      <c r="N37" s="26">
        <f t="shared" si="3"/>
        <v>0</v>
      </c>
    </row>
    <row r="38" spans="1:14" s="9" customFormat="1" x14ac:dyDescent="0.2">
      <c r="A38" s="43"/>
      <c r="B38" s="25"/>
      <c r="C38" s="34"/>
      <c r="D38" s="20">
        <v>4814</v>
      </c>
      <c r="E38" s="21">
        <f t="shared" si="0"/>
        <v>0</v>
      </c>
      <c r="F38" s="35"/>
      <c r="G38" s="22"/>
      <c r="H38" s="23"/>
      <c r="I38" s="24"/>
      <c r="J38" s="20">
        <f t="shared" si="1"/>
        <v>0</v>
      </c>
      <c r="K38" s="24"/>
      <c r="L38" s="21">
        <f t="shared" si="2"/>
        <v>0</v>
      </c>
      <c r="M38" s="24"/>
      <c r="N38" s="26">
        <f t="shared" si="3"/>
        <v>0</v>
      </c>
    </row>
    <row r="39" spans="1:14" s="9" customFormat="1" x14ac:dyDescent="0.2">
      <c r="A39" s="43"/>
      <c r="B39" s="25"/>
      <c r="C39" s="34"/>
      <c r="D39" s="20">
        <v>4814</v>
      </c>
      <c r="E39" s="21">
        <f t="shared" si="0"/>
        <v>0</v>
      </c>
      <c r="F39" s="35"/>
      <c r="G39" s="22"/>
      <c r="H39" s="23"/>
      <c r="I39" s="24"/>
      <c r="J39" s="20">
        <f t="shared" si="1"/>
        <v>0</v>
      </c>
      <c r="K39" s="24"/>
      <c r="L39" s="21">
        <f t="shared" si="2"/>
        <v>0</v>
      </c>
      <c r="M39" s="24"/>
      <c r="N39" s="26">
        <f t="shared" si="3"/>
        <v>0</v>
      </c>
    </row>
    <row r="40" spans="1:14" s="9" customFormat="1" x14ac:dyDescent="0.2">
      <c r="A40" s="43"/>
      <c r="B40" s="25"/>
      <c r="C40" s="34"/>
      <c r="D40" s="20">
        <v>4814</v>
      </c>
      <c r="E40" s="21">
        <f t="shared" si="0"/>
        <v>0</v>
      </c>
      <c r="F40" s="35"/>
      <c r="G40" s="22"/>
      <c r="H40" s="23"/>
      <c r="I40" s="24"/>
      <c r="J40" s="20">
        <f t="shared" si="1"/>
        <v>0</v>
      </c>
      <c r="K40" s="24"/>
      <c r="L40" s="21">
        <f t="shared" si="2"/>
        <v>0</v>
      </c>
      <c r="M40" s="24"/>
      <c r="N40" s="26">
        <f t="shared" si="3"/>
        <v>0</v>
      </c>
    </row>
    <row r="41" spans="1:14" s="9" customFormat="1" x14ac:dyDescent="0.2">
      <c r="A41" s="43"/>
      <c r="B41" s="25"/>
      <c r="C41" s="34"/>
      <c r="D41" s="20">
        <v>4814</v>
      </c>
      <c r="E41" s="21">
        <f t="shared" si="0"/>
        <v>0</v>
      </c>
      <c r="F41" s="35"/>
      <c r="G41" s="22"/>
      <c r="H41" s="23"/>
      <c r="I41" s="24"/>
      <c r="J41" s="20">
        <f t="shared" si="1"/>
        <v>0</v>
      </c>
      <c r="K41" s="24"/>
      <c r="L41" s="21">
        <f t="shared" si="2"/>
        <v>0</v>
      </c>
      <c r="M41" s="24"/>
      <c r="N41" s="26">
        <f t="shared" si="3"/>
        <v>0</v>
      </c>
    </row>
    <row r="42" spans="1:14" s="9" customFormat="1" x14ac:dyDescent="0.2">
      <c r="A42" s="43"/>
      <c r="B42" s="25"/>
      <c r="C42" s="34"/>
      <c r="D42" s="20">
        <v>4814</v>
      </c>
      <c r="E42" s="21">
        <f t="shared" si="0"/>
        <v>0</v>
      </c>
      <c r="F42" s="35"/>
      <c r="G42" s="22"/>
      <c r="H42" s="23"/>
      <c r="I42" s="24"/>
      <c r="J42" s="20">
        <f t="shared" si="1"/>
        <v>0</v>
      </c>
      <c r="K42" s="24"/>
      <c r="L42" s="21">
        <f t="shared" si="2"/>
        <v>0</v>
      </c>
      <c r="M42" s="24"/>
      <c r="N42" s="26">
        <f t="shared" si="3"/>
        <v>0</v>
      </c>
    </row>
    <row r="43" spans="1:14" s="9" customFormat="1" x14ac:dyDescent="0.2">
      <c r="A43" s="43"/>
      <c r="B43" s="25"/>
      <c r="C43" s="34"/>
      <c r="D43" s="20">
        <v>4814</v>
      </c>
      <c r="E43" s="21">
        <f t="shared" si="0"/>
        <v>0</v>
      </c>
      <c r="F43" s="35"/>
      <c r="G43" s="22"/>
      <c r="H43" s="23"/>
      <c r="I43" s="24"/>
      <c r="J43" s="20">
        <f t="shared" si="1"/>
        <v>0</v>
      </c>
      <c r="K43" s="24"/>
      <c r="L43" s="21">
        <f t="shared" si="2"/>
        <v>0</v>
      </c>
      <c r="M43" s="24"/>
      <c r="N43" s="26">
        <f t="shared" si="3"/>
        <v>0</v>
      </c>
    </row>
    <row r="44" spans="1:14" s="9" customFormat="1" x14ac:dyDescent="0.2">
      <c r="A44" s="43"/>
      <c r="B44" s="25"/>
      <c r="C44" s="34"/>
      <c r="D44" s="20">
        <v>4814</v>
      </c>
      <c r="E44" s="21">
        <f t="shared" si="0"/>
        <v>0</v>
      </c>
      <c r="F44" s="35"/>
      <c r="G44" s="22"/>
      <c r="H44" s="23"/>
      <c r="I44" s="24"/>
      <c r="J44" s="20">
        <f t="shared" si="1"/>
        <v>0</v>
      </c>
      <c r="K44" s="24"/>
      <c r="L44" s="21">
        <f t="shared" si="2"/>
        <v>0</v>
      </c>
      <c r="M44" s="24"/>
      <c r="N44" s="26">
        <f t="shared" si="3"/>
        <v>0</v>
      </c>
    </row>
    <row r="45" spans="1:14" s="9" customFormat="1" x14ac:dyDescent="0.2">
      <c r="A45" s="43"/>
      <c r="B45" s="25"/>
      <c r="C45" s="34"/>
      <c r="D45" s="20">
        <v>4814</v>
      </c>
      <c r="E45" s="21">
        <f t="shared" si="0"/>
        <v>0</v>
      </c>
      <c r="F45" s="35"/>
      <c r="G45" s="22"/>
      <c r="H45" s="23"/>
      <c r="I45" s="24"/>
      <c r="J45" s="20">
        <f t="shared" si="1"/>
        <v>0</v>
      </c>
      <c r="K45" s="24"/>
      <c r="L45" s="21">
        <f t="shared" si="2"/>
        <v>0</v>
      </c>
      <c r="M45" s="24"/>
      <c r="N45" s="26">
        <f t="shared" si="3"/>
        <v>0</v>
      </c>
    </row>
    <row r="46" spans="1:14" s="9" customFormat="1" x14ac:dyDescent="0.2">
      <c r="A46" s="43"/>
      <c r="B46" s="25"/>
      <c r="C46" s="34"/>
      <c r="D46" s="20">
        <v>4814</v>
      </c>
      <c r="E46" s="21">
        <f t="shared" si="0"/>
        <v>0</v>
      </c>
      <c r="F46" s="35"/>
      <c r="G46" s="22"/>
      <c r="H46" s="23"/>
      <c r="I46" s="24"/>
      <c r="J46" s="20">
        <f t="shared" si="1"/>
        <v>0</v>
      </c>
      <c r="K46" s="24"/>
      <c r="L46" s="21">
        <f t="shared" si="2"/>
        <v>0</v>
      </c>
      <c r="M46" s="24"/>
      <c r="N46" s="26">
        <f t="shared" si="3"/>
        <v>0</v>
      </c>
    </row>
    <row r="47" spans="1:14" s="9" customFormat="1" x14ac:dyDescent="0.2">
      <c r="A47" s="43"/>
      <c r="B47" s="25"/>
      <c r="C47" s="34"/>
      <c r="D47" s="20">
        <v>4814</v>
      </c>
      <c r="E47" s="21">
        <f t="shared" ref="E47:E78" si="4">L47+N47</f>
        <v>0</v>
      </c>
      <c r="F47" s="35"/>
      <c r="G47" s="22"/>
      <c r="H47" s="23"/>
      <c r="I47" s="24"/>
      <c r="J47" s="20">
        <f t="shared" ref="J47:J78" si="5">I47*4</f>
        <v>0</v>
      </c>
      <c r="K47" s="24"/>
      <c r="L47" s="21">
        <f t="shared" ref="L47:L78" si="6">$L$13*(MIN(J47,K47))/4</f>
        <v>0</v>
      </c>
      <c r="M47" s="24"/>
      <c r="N47" s="26">
        <f t="shared" ref="N47:N78" si="7">IF(J47=0,0,$N$13*M47*MIN(1,K47/J47))</f>
        <v>0</v>
      </c>
    </row>
    <row r="48" spans="1:14" s="9" customFormat="1" x14ac:dyDescent="0.2">
      <c r="A48" s="43"/>
      <c r="B48" s="25"/>
      <c r="C48" s="34"/>
      <c r="D48" s="20">
        <v>4814</v>
      </c>
      <c r="E48" s="21">
        <f t="shared" si="4"/>
        <v>0</v>
      </c>
      <c r="F48" s="35"/>
      <c r="G48" s="22"/>
      <c r="H48" s="23"/>
      <c r="I48" s="24"/>
      <c r="J48" s="20">
        <f t="shared" si="5"/>
        <v>0</v>
      </c>
      <c r="K48" s="24"/>
      <c r="L48" s="21">
        <f t="shared" si="6"/>
        <v>0</v>
      </c>
      <c r="M48" s="24"/>
      <c r="N48" s="26">
        <f t="shared" si="7"/>
        <v>0</v>
      </c>
    </row>
    <row r="49" spans="1:14" s="9" customFormat="1" x14ac:dyDescent="0.2">
      <c r="A49" s="43"/>
      <c r="B49" s="25"/>
      <c r="C49" s="34"/>
      <c r="D49" s="20">
        <v>4814</v>
      </c>
      <c r="E49" s="21">
        <f t="shared" si="4"/>
        <v>0</v>
      </c>
      <c r="F49" s="35"/>
      <c r="G49" s="22"/>
      <c r="H49" s="23"/>
      <c r="I49" s="24"/>
      <c r="J49" s="20">
        <f t="shared" si="5"/>
        <v>0</v>
      </c>
      <c r="K49" s="24"/>
      <c r="L49" s="21">
        <f t="shared" si="6"/>
        <v>0</v>
      </c>
      <c r="M49" s="24"/>
      <c r="N49" s="26">
        <f t="shared" si="7"/>
        <v>0</v>
      </c>
    </row>
    <row r="50" spans="1:14" s="9" customFormat="1" x14ac:dyDescent="0.2">
      <c r="A50" s="43"/>
      <c r="B50" s="25"/>
      <c r="C50" s="34"/>
      <c r="D50" s="20">
        <v>4814</v>
      </c>
      <c r="E50" s="21">
        <f t="shared" si="4"/>
        <v>0</v>
      </c>
      <c r="F50" s="35"/>
      <c r="G50" s="22"/>
      <c r="H50" s="23"/>
      <c r="I50" s="24"/>
      <c r="J50" s="20">
        <f t="shared" si="5"/>
        <v>0</v>
      </c>
      <c r="K50" s="24"/>
      <c r="L50" s="21">
        <f t="shared" si="6"/>
        <v>0</v>
      </c>
      <c r="M50" s="24"/>
      <c r="N50" s="26">
        <f t="shared" si="7"/>
        <v>0</v>
      </c>
    </row>
    <row r="51" spans="1:14" s="9" customFormat="1" x14ac:dyDescent="0.2">
      <c r="A51" s="43"/>
      <c r="B51" s="25"/>
      <c r="C51" s="34"/>
      <c r="D51" s="20">
        <v>4814</v>
      </c>
      <c r="E51" s="21">
        <f t="shared" si="4"/>
        <v>0</v>
      </c>
      <c r="F51" s="35"/>
      <c r="G51" s="22"/>
      <c r="H51" s="23"/>
      <c r="I51" s="24"/>
      <c r="J51" s="20">
        <f t="shared" si="5"/>
        <v>0</v>
      </c>
      <c r="K51" s="24"/>
      <c r="L51" s="21">
        <f t="shared" si="6"/>
        <v>0</v>
      </c>
      <c r="M51" s="24"/>
      <c r="N51" s="26">
        <f t="shared" si="7"/>
        <v>0</v>
      </c>
    </row>
    <row r="52" spans="1:14" s="9" customFormat="1" x14ac:dyDescent="0.2">
      <c r="A52" s="43"/>
      <c r="B52" s="25"/>
      <c r="C52" s="34"/>
      <c r="D52" s="20">
        <v>4814</v>
      </c>
      <c r="E52" s="21">
        <f t="shared" si="4"/>
        <v>0</v>
      </c>
      <c r="F52" s="35"/>
      <c r="G52" s="22"/>
      <c r="H52" s="23"/>
      <c r="I52" s="24"/>
      <c r="J52" s="20">
        <f t="shared" si="5"/>
        <v>0</v>
      </c>
      <c r="K52" s="24"/>
      <c r="L52" s="21">
        <f t="shared" si="6"/>
        <v>0</v>
      </c>
      <c r="M52" s="24"/>
      <c r="N52" s="26">
        <f t="shared" si="7"/>
        <v>0</v>
      </c>
    </row>
    <row r="53" spans="1:14" s="9" customFormat="1" x14ac:dyDescent="0.2">
      <c r="A53" s="43"/>
      <c r="B53" s="25"/>
      <c r="C53" s="34"/>
      <c r="D53" s="20">
        <v>4814</v>
      </c>
      <c r="E53" s="21">
        <f t="shared" si="4"/>
        <v>0</v>
      </c>
      <c r="F53" s="35"/>
      <c r="G53" s="22"/>
      <c r="H53" s="23"/>
      <c r="I53" s="24"/>
      <c r="J53" s="20">
        <f t="shared" si="5"/>
        <v>0</v>
      </c>
      <c r="K53" s="24"/>
      <c r="L53" s="21">
        <f t="shared" si="6"/>
        <v>0</v>
      </c>
      <c r="M53" s="24"/>
      <c r="N53" s="26">
        <f t="shared" si="7"/>
        <v>0</v>
      </c>
    </row>
    <row r="54" spans="1:14" s="9" customFormat="1" x14ac:dyDescent="0.2">
      <c r="A54" s="43"/>
      <c r="B54" s="25"/>
      <c r="C54" s="34"/>
      <c r="D54" s="20">
        <v>4814</v>
      </c>
      <c r="E54" s="21">
        <f t="shared" si="4"/>
        <v>0</v>
      </c>
      <c r="F54" s="35"/>
      <c r="G54" s="22"/>
      <c r="H54" s="23"/>
      <c r="I54" s="24"/>
      <c r="J54" s="20">
        <f t="shared" si="5"/>
        <v>0</v>
      </c>
      <c r="K54" s="24"/>
      <c r="L54" s="21">
        <f t="shared" si="6"/>
        <v>0</v>
      </c>
      <c r="M54" s="24"/>
      <c r="N54" s="26">
        <f t="shared" si="7"/>
        <v>0</v>
      </c>
    </row>
    <row r="55" spans="1:14" s="9" customFormat="1" x14ac:dyDescent="0.2">
      <c r="A55" s="43"/>
      <c r="B55" s="25"/>
      <c r="C55" s="34"/>
      <c r="D55" s="20">
        <v>4814</v>
      </c>
      <c r="E55" s="21">
        <f t="shared" si="4"/>
        <v>0</v>
      </c>
      <c r="F55" s="35"/>
      <c r="G55" s="22"/>
      <c r="H55" s="23"/>
      <c r="I55" s="24"/>
      <c r="J55" s="20">
        <f t="shared" si="5"/>
        <v>0</v>
      </c>
      <c r="K55" s="24"/>
      <c r="L55" s="21">
        <f t="shared" si="6"/>
        <v>0</v>
      </c>
      <c r="M55" s="24"/>
      <c r="N55" s="26">
        <f t="shared" si="7"/>
        <v>0</v>
      </c>
    </row>
    <row r="56" spans="1:14" s="9" customFormat="1" x14ac:dyDescent="0.2">
      <c r="A56" s="43"/>
      <c r="B56" s="25"/>
      <c r="C56" s="34"/>
      <c r="D56" s="20">
        <v>4814</v>
      </c>
      <c r="E56" s="21">
        <f t="shared" si="4"/>
        <v>0</v>
      </c>
      <c r="F56" s="35"/>
      <c r="G56" s="22"/>
      <c r="H56" s="23"/>
      <c r="I56" s="24"/>
      <c r="J56" s="20">
        <f t="shared" si="5"/>
        <v>0</v>
      </c>
      <c r="K56" s="24"/>
      <c r="L56" s="21">
        <f t="shared" si="6"/>
        <v>0</v>
      </c>
      <c r="M56" s="24"/>
      <c r="N56" s="26">
        <f t="shared" si="7"/>
        <v>0</v>
      </c>
    </row>
    <row r="57" spans="1:14" s="9" customFormat="1" x14ac:dyDescent="0.2">
      <c r="A57" s="43"/>
      <c r="B57" s="25"/>
      <c r="C57" s="34"/>
      <c r="D57" s="20">
        <v>4814</v>
      </c>
      <c r="E57" s="21">
        <f t="shared" si="4"/>
        <v>0</v>
      </c>
      <c r="F57" s="35"/>
      <c r="G57" s="22"/>
      <c r="H57" s="23"/>
      <c r="I57" s="24"/>
      <c r="J57" s="20">
        <f t="shared" si="5"/>
        <v>0</v>
      </c>
      <c r="K57" s="24"/>
      <c r="L57" s="21">
        <f t="shared" si="6"/>
        <v>0</v>
      </c>
      <c r="M57" s="24"/>
      <c r="N57" s="26">
        <f t="shared" si="7"/>
        <v>0</v>
      </c>
    </row>
    <row r="58" spans="1:14" s="9" customFormat="1" x14ac:dyDescent="0.2">
      <c r="A58" s="43"/>
      <c r="B58" s="25"/>
      <c r="C58" s="34"/>
      <c r="D58" s="20">
        <v>4814</v>
      </c>
      <c r="E58" s="21">
        <f t="shared" si="4"/>
        <v>0</v>
      </c>
      <c r="F58" s="35"/>
      <c r="G58" s="22"/>
      <c r="H58" s="23"/>
      <c r="I58" s="24"/>
      <c r="J58" s="20">
        <f t="shared" si="5"/>
        <v>0</v>
      </c>
      <c r="K58" s="24"/>
      <c r="L58" s="21">
        <f t="shared" si="6"/>
        <v>0</v>
      </c>
      <c r="M58" s="24"/>
      <c r="N58" s="26">
        <f t="shared" si="7"/>
        <v>0</v>
      </c>
    </row>
    <row r="59" spans="1:14" s="9" customFormat="1" x14ac:dyDescent="0.2">
      <c r="A59" s="43"/>
      <c r="B59" s="25"/>
      <c r="C59" s="34"/>
      <c r="D59" s="20">
        <v>4814</v>
      </c>
      <c r="E59" s="21">
        <f t="shared" si="4"/>
        <v>0</v>
      </c>
      <c r="F59" s="35"/>
      <c r="G59" s="22"/>
      <c r="H59" s="23"/>
      <c r="I59" s="24"/>
      <c r="J59" s="20">
        <f t="shared" si="5"/>
        <v>0</v>
      </c>
      <c r="K59" s="24"/>
      <c r="L59" s="21">
        <f t="shared" si="6"/>
        <v>0</v>
      </c>
      <c r="M59" s="24"/>
      <c r="N59" s="26">
        <f t="shared" si="7"/>
        <v>0</v>
      </c>
    </row>
    <row r="60" spans="1:14" s="9" customFormat="1" x14ac:dyDescent="0.2">
      <c r="A60" s="43"/>
      <c r="B60" s="25"/>
      <c r="C60" s="34"/>
      <c r="D60" s="20">
        <v>4814</v>
      </c>
      <c r="E60" s="21">
        <f t="shared" si="4"/>
        <v>0</v>
      </c>
      <c r="F60" s="35"/>
      <c r="G60" s="22"/>
      <c r="H60" s="23"/>
      <c r="I60" s="24"/>
      <c r="J60" s="20">
        <f t="shared" si="5"/>
        <v>0</v>
      </c>
      <c r="K60" s="24"/>
      <c r="L60" s="21">
        <f t="shared" si="6"/>
        <v>0</v>
      </c>
      <c r="M60" s="24"/>
      <c r="N60" s="26">
        <f t="shared" si="7"/>
        <v>0</v>
      </c>
    </row>
    <row r="61" spans="1:14" s="9" customFormat="1" x14ac:dyDescent="0.2">
      <c r="A61" s="43"/>
      <c r="B61" s="25"/>
      <c r="C61" s="34"/>
      <c r="D61" s="20">
        <v>4814</v>
      </c>
      <c r="E61" s="21">
        <f t="shared" si="4"/>
        <v>0</v>
      </c>
      <c r="F61" s="35"/>
      <c r="G61" s="22"/>
      <c r="H61" s="23"/>
      <c r="I61" s="24"/>
      <c r="J61" s="20">
        <f t="shared" si="5"/>
        <v>0</v>
      </c>
      <c r="K61" s="24"/>
      <c r="L61" s="21">
        <f t="shared" si="6"/>
        <v>0</v>
      </c>
      <c r="M61" s="24"/>
      <c r="N61" s="26">
        <f t="shared" si="7"/>
        <v>0</v>
      </c>
    </row>
    <row r="62" spans="1:14" s="9" customFormat="1" x14ac:dyDescent="0.2">
      <c r="A62" s="43"/>
      <c r="B62" s="25"/>
      <c r="C62" s="34"/>
      <c r="D62" s="20">
        <v>4814</v>
      </c>
      <c r="E62" s="21">
        <f t="shared" si="4"/>
        <v>0</v>
      </c>
      <c r="F62" s="35"/>
      <c r="G62" s="22"/>
      <c r="H62" s="23"/>
      <c r="I62" s="24"/>
      <c r="J62" s="20">
        <f t="shared" si="5"/>
        <v>0</v>
      </c>
      <c r="K62" s="24"/>
      <c r="L62" s="21">
        <f t="shared" si="6"/>
        <v>0</v>
      </c>
      <c r="M62" s="24"/>
      <c r="N62" s="26">
        <f t="shared" si="7"/>
        <v>0</v>
      </c>
    </row>
    <row r="63" spans="1:14" s="9" customFormat="1" x14ac:dyDescent="0.2">
      <c r="A63" s="43"/>
      <c r="B63" s="25"/>
      <c r="C63" s="34"/>
      <c r="D63" s="20">
        <v>4814</v>
      </c>
      <c r="E63" s="21">
        <f t="shared" si="4"/>
        <v>0</v>
      </c>
      <c r="F63" s="35"/>
      <c r="G63" s="22"/>
      <c r="H63" s="23"/>
      <c r="I63" s="24"/>
      <c r="J63" s="20">
        <f t="shared" si="5"/>
        <v>0</v>
      </c>
      <c r="K63" s="24"/>
      <c r="L63" s="21">
        <f t="shared" si="6"/>
        <v>0</v>
      </c>
      <c r="M63" s="24"/>
      <c r="N63" s="26">
        <f t="shared" si="7"/>
        <v>0</v>
      </c>
    </row>
    <row r="64" spans="1:14" s="9" customFormat="1" x14ac:dyDescent="0.2">
      <c r="A64" s="43"/>
      <c r="B64" s="25"/>
      <c r="C64" s="34"/>
      <c r="D64" s="20">
        <v>4814</v>
      </c>
      <c r="E64" s="21">
        <f t="shared" si="4"/>
        <v>0</v>
      </c>
      <c r="F64" s="35"/>
      <c r="G64" s="22"/>
      <c r="H64" s="23"/>
      <c r="I64" s="24"/>
      <c r="J64" s="20">
        <f t="shared" si="5"/>
        <v>0</v>
      </c>
      <c r="K64" s="24"/>
      <c r="L64" s="21">
        <f t="shared" si="6"/>
        <v>0</v>
      </c>
      <c r="M64" s="24"/>
      <c r="N64" s="26">
        <f t="shared" si="7"/>
        <v>0</v>
      </c>
    </row>
    <row r="65" spans="1:14" s="9" customFormat="1" x14ac:dyDescent="0.2">
      <c r="A65" s="43"/>
      <c r="B65" s="25"/>
      <c r="C65" s="34"/>
      <c r="D65" s="20">
        <v>4814</v>
      </c>
      <c r="E65" s="21">
        <f t="shared" si="4"/>
        <v>0</v>
      </c>
      <c r="F65" s="35"/>
      <c r="G65" s="22"/>
      <c r="H65" s="23"/>
      <c r="I65" s="24"/>
      <c r="J65" s="20">
        <f t="shared" si="5"/>
        <v>0</v>
      </c>
      <c r="K65" s="24"/>
      <c r="L65" s="21">
        <f t="shared" si="6"/>
        <v>0</v>
      </c>
      <c r="M65" s="24"/>
      <c r="N65" s="26">
        <f t="shared" si="7"/>
        <v>0</v>
      </c>
    </row>
    <row r="66" spans="1:14" s="9" customFormat="1" x14ac:dyDescent="0.2">
      <c r="A66" s="43"/>
      <c r="B66" s="25"/>
      <c r="C66" s="34"/>
      <c r="D66" s="20">
        <v>4814</v>
      </c>
      <c r="E66" s="21">
        <f t="shared" si="4"/>
        <v>0</v>
      </c>
      <c r="F66" s="35"/>
      <c r="G66" s="22"/>
      <c r="H66" s="23"/>
      <c r="I66" s="24"/>
      <c r="J66" s="20">
        <f t="shared" si="5"/>
        <v>0</v>
      </c>
      <c r="K66" s="24"/>
      <c r="L66" s="21">
        <f t="shared" si="6"/>
        <v>0</v>
      </c>
      <c r="M66" s="24"/>
      <c r="N66" s="26">
        <f t="shared" si="7"/>
        <v>0</v>
      </c>
    </row>
    <row r="67" spans="1:14" s="9" customFormat="1" x14ac:dyDescent="0.2">
      <c r="A67" s="43"/>
      <c r="B67" s="25"/>
      <c r="C67" s="34"/>
      <c r="D67" s="20">
        <v>4814</v>
      </c>
      <c r="E67" s="21">
        <f t="shared" si="4"/>
        <v>0</v>
      </c>
      <c r="F67" s="35"/>
      <c r="G67" s="22"/>
      <c r="H67" s="23"/>
      <c r="I67" s="24"/>
      <c r="J67" s="20">
        <f t="shared" si="5"/>
        <v>0</v>
      </c>
      <c r="K67" s="24"/>
      <c r="L67" s="21">
        <f t="shared" si="6"/>
        <v>0</v>
      </c>
      <c r="M67" s="24"/>
      <c r="N67" s="26">
        <f t="shared" si="7"/>
        <v>0</v>
      </c>
    </row>
    <row r="68" spans="1:14" s="9" customFormat="1" x14ac:dyDescent="0.2">
      <c r="A68" s="43"/>
      <c r="B68" s="25"/>
      <c r="C68" s="34"/>
      <c r="D68" s="20">
        <v>4814</v>
      </c>
      <c r="E68" s="21">
        <f t="shared" si="4"/>
        <v>0</v>
      </c>
      <c r="F68" s="35"/>
      <c r="G68" s="22"/>
      <c r="H68" s="23"/>
      <c r="I68" s="24"/>
      <c r="J68" s="20">
        <f t="shared" si="5"/>
        <v>0</v>
      </c>
      <c r="K68" s="24"/>
      <c r="L68" s="21">
        <f t="shared" si="6"/>
        <v>0</v>
      </c>
      <c r="M68" s="24"/>
      <c r="N68" s="26">
        <f t="shared" si="7"/>
        <v>0</v>
      </c>
    </row>
    <row r="69" spans="1:14" s="9" customFormat="1" x14ac:dyDescent="0.2">
      <c r="A69" s="43"/>
      <c r="B69" s="25"/>
      <c r="C69" s="34"/>
      <c r="D69" s="20">
        <v>4814</v>
      </c>
      <c r="E69" s="21">
        <f t="shared" si="4"/>
        <v>0</v>
      </c>
      <c r="F69" s="35"/>
      <c r="G69" s="22"/>
      <c r="H69" s="23"/>
      <c r="I69" s="24"/>
      <c r="J69" s="20">
        <f t="shared" si="5"/>
        <v>0</v>
      </c>
      <c r="K69" s="24"/>
      <c r="L69" s="21">
        <f t="shared" si="6"/>
        <v>0</v>
      </c>
      <c r="M69" s="24"/>
      <c r="N69" s="26">
        <f t="shared" si="7"/>
        <v>0</v>
      </c>
    </row>
    <row r="70" spans="1:14" s="9" customFormat="1" x14ac:dyDescent="0.2">
      <c r="A70" s="43"/>
      <c r="B70" s="25"/>
      <c r="C70" s="34"/>
      <c r="D70" s="20">
        <v>4814</v>
      </c>
      <c r="E70" s="21">
        <f t="shared" si="4"/>
        <v>0</v>
      </c>
      <c r="F70" s="35"/>
      <c r="G70" s="22"/>
      <c r="H70" s="23"/>
      <c r="I70" s="24"/>
      <c r="J70" s="20">
        <f t="shared" si="5"/>
        <v>0</v>
      </c>
      <c r="K70" s="24"/>
      <c r="L70" s="21">
        <f t="shared" si="6"/>
        <v>0</v>
      </c>
      <c r="M70" s="24"/>
      <c r="N70" s="26">
        <f t="shared" si="7"/>
        <v>0</v>
      </c>
    </row>
    <row r="71" spans="1:14" s="9" customFormat="1" x14ac:dyDescent="0.2">
      <c r="A71" s="43"/>
      <c r="B71" s="25"/>
      <c r="C71" s="34"/>
      <c r="D71" s="20">
        <v>4814</v>
      </c>
      <c r="E71" s="21">
        <f t="shared" si="4"/>
        <v>0</v>
      </c>
      <c r="F71" s="35"/>
      <c r="G71" s="22"/>
      <c r="H71" s="23"/>
      <c r="I71" s="24"/>
      <c r="J71" s="20">
        <f t="shared" si="5"/>
        <v>0</v>
      </c>
      <c r="K71" s="24"/>
      <c r="L71" s="21">
        <f t="shared" si="6"/>
        <v>0</v>
      </c>
      <c r="M71" s="24"/>
      <c r="N71" s="26">
        <f t="shared" si="7"/>
        <v>0</v>
      </c>
    </row>
    <row r="72" spans="1:14" s="9" customFormat="1" x14ac:dyDescent="0.2">
      <c r="A72" s="43"/>
      <c r="B72" s="25"/>
      <c r="C72" s="34"/>
      <c r="D72" s="20">
        <v>4814</v>
      </c>
      <c r="E72" s="21">
        <f t="shared" si="4"/>
        <v>0</v>
      </c>
      <c r="F72" s="35"/>
      <c r="G72" s="22"/>
      <c r="H72" s="23"/>
      <c r="I72" s="24"/>
      <c r="J72" s="20">
        <f t="shared" si="5"/>
        <v>0</v>
      </c>
      <c r="K72" s="24"/>
      <c r="L72" s="21">
        <f t="shared" si="6"/>
        <v>0</v>
      </c>
      <c r="M72" s="24"/>
      <c r="N72" s="26">
        <f t="shared" si="7"/>
        <v>0</v>
      </c>
    </row>
    <row r="73" spans="1:14" s="9" customFormat="1" x14ac:dyDescent="0.2">
      <c r="A73" s="43"/>
      <c r="B73" s="25"/>
      <c r="C73" s="34"/>
      <c r="D73" s="20">
        <v>4814</v>
      </c>
      <c r="E73" s="21">
        <f t="shared" si="4"/>
        <v>0</v>
      </c>
      <c r="F73" s="35"/>
      <c r="G73" s="22"/>
      <c r="H73" s="23"/>
      <c r="I73" s="24"/>
      <c r="J73" s="20">
        <f t="shared" si="5"/>
        <v>0</v>
      </c>
      <c r="K73" s="24"/>
      <c r="L73" s="21">
        <f t="shared" si="6"/>
        <v>0</v>
      </c>
      <c r="M73" s="24"/>
      <c r="N73" s="26">
        <f t="shared" si="7"/>
        <v>0</v>
      </c>
    </row>
    <row r="74" spans="1:14" s="9" customFormat="1" x14ac:dyDescent="0.2">
      <c r="A74" s="43"/>
      <c r="B74" s="25"/>
      <c r="C74" s="34"/>
      <c r="D74" s="20">
        <v>4814</v>
      </c>
      <c r="E74" s="21">
        <f t="shared" si="4"/>
        <v>0</v>
      </c>
      <c r="F74" s="35"/>
      <c r="G74" s="22"/>
      <c r="H74" s="23"/>
      <c r="I74" s="24"/>
      <c r="J74" s="20">
        <f t="shared" si="5"/>
        <v>0</v>
      </c>
      <c r="K74" s="24"/>
      <c r="L74" s="21">
        <f t="shared" si="6"/>
        <v>0</v>
      </c>
      <c r="M74" s="24"/>
      <c r="N74" s="26">
        <f t="shared" si="7"/>
        <v>0</v>
      </c>
    </row>
    <row r="75" spans="1:14" s="9" customFormat="1" x14ac:dyDescent="0.2">
      <c r="A75" s="43"/>
      <c r="B75" s="25"/>
      <c r="C75" s="34"/>
      <c r="D75" s="20">
        <v>4814</v>
      </c>
      <c r="E75" s="21">
        <f t="shared" si="4"/>
        <v>0</v>
      </c>
      <c r="F75" s="35"/>
      <c r="G75" s="22"/>
      <c r="H75" s="23"/>
      <c r="I75" s="24"/>
      <c r="J75" s="20">
        <f t="shared" si="5"/>
        <v>0</v>
      </c>
      <c r="K75" s="24"/>
      <c r="L75" s="21">
        <f t="shared" si="6"/>
        <v>0</v>
      </c>
      <c r="M75" s="24"/>
      <c r="N75" s="26">
        <f t="shared" si="7"/>
        <v>0</v>
      </c>
    </row>
    <row r="76" spans="1:14" s="9" customFormat="1" x14ac:dyDescent="0.2">
      <c r="A76" s="43"/>
      <c r="B76" s="25"/>
      <c r="C76" s="34"/>
      <c r="D76" s="20">
        <v>4814</v>
      </c>
      <c r="E76" s="21">
        <f t="shared" si="4"/>
        <v>0</v>
      </c>
      <c r="F76" s="35"/>
      <c r="G76" s="22"/>
      <c r="H76" s="23"/>
      <c r="I76" s="24"/>
      <c r="J76" s="20">
        <f t="shared" si="5"/>
        <v>0</v>
      </c>
      <c r="K76" s="24"/>
      <c r="L76" s="21">
        <f t="shared" si="6"/>
        <v>0</v>
      </c>
      <c r="M76" s="24"/>
      <c r="N76" s="26">
        <f t="shared" si="7"/>
        <v>0</v>
      </c>
    </row>
    <row r="77" spans="1:14" s="9" customFormat="1" x14ac:dyDescent="0.2">
      <c r="A77" s="43"/>
      <c r="B77" s="25"/>
      <c r="C77" s="34"/>
      <c r="D77" s="20">
        <v>4814</v>
      </c>
      <c r="E77" s="21">
        <f t="shared" si="4"/>
        <v>0</v>
      </c>
      <c r="F77" s="35"/>
      <c r="G77" s="22"/>
      <c r="H77" s="23"/>
      <c r="I77" s="24"/>
      <c r="J77" s="20">
        <f t="shared" si="5"/>
        <v>0</v>
      </c>
      <c r="K77" s="24"/>
      <c r="L77" s="21">
        <f t="shared" si="6"/>
        <v>0</v>
      </c>
      <c r="M77" s="24"/>
      <c r="N77" s="26">
        <f t="shared" si="7"/>
        <v>0</v>
      </c>
    </row>
    <row r="78" spans="1:14" s="9" customFormat="1" x14ac:dyDescent="0.2">
      <c r="A78" s="43"/>
      <c r="B78" s="25"/>
      <c r="C78" s="34"/>
      <c r="D78" s="20">
        <v>4814</v>
      </c>
      <c r="E78" s="21">
        <f t="shared" si="4"/>
        <v>0</v>
      </c>
      <c r="F78" s="35"/>
      <c r="G78" s="22"/>
      <c r="H78" s="23"/>
      <c r="I78" s="24"/>
      <c r="J78" s="20">
        <f t="shared" si="5"/>
        <v>0</v>
      </c>
      <c r="K78" s="24"/>
      <c r="L78" s="21">
        <f t="shared" si="6"/>
        <v>0</v>
      </c>
      <c r="M78" s="24"/>
      <c r="N78" s="26">
        <f t="shared" si="7"/>
        <v>0</v>
      </c>
    </row>
    <row r="79" spans="1:14" s="9" customFormat="1" x14ac:dyDescent="0.2">
      <c r="A79" s="43"/>
      <c r="B79" s="25"/>
      <c r="C79" s="34"/>
      <c r="D79" s="20">
        <v>4814</v>
      </c>
      <c r="E79" s="21">
        <f t="shared" ref="E79:E108" si="8">L79+N79</f>
        <v>0</v>
      </c>
      <c r="F79" s="35"/>
      <c r="G79" s="22"/>
      <c r="H79" s="23"/>
      <c r="I79" s="24"/>
      <c r="J79" s="20">
        <f t="shared" ref="J79:J108" si="9">I79*4</f>
        <v>0</v>
      </c>
      <c r="K79" s="24"/>
      <c r="L79" s="21">
        <f t="shared" ref="L79:L108" si="10">$L$13*(MIN(J79,K79))/4</f>
        <v>0</v>
      </c>
      <c r="M79" s="24"/>
      <c r="N79" s="26">
        <f t="shared" ref="N79:N108" si="11">IF(J79=0,0,$N$13*M79*MIN(1,K79/J79))</f>
        <v>0</v>
      </c>
    </row>
    <row r="80" spans="1:14" s="9" customFormat="1" x14ac:dyDescent="0.2">
      <c r="A80" s="43"/>
      <c r="B80" s="25"/>
      <c r="C80" s="34"/>
      <c r="D80" s="20">
        <v>4814</v>
      </c>
      <c r="E80" s="21">
        <f t="shared" si="8"/>
        <v>0</v>
      </c>
      <c r="F80" s="35"/>
      <c r="G80" s="22"/>
      <c r="H80" s="23"/>
      <c r="I80" s="24"/>
      <c r="J80" s="20">
        <f t="shared" si="9"/>
        <v>0</v>
      </c>
      <c r="K80" s="24"/>
      <c r="L80" s="21">
        <f t="shared" si="10"/>
        <v>0</v>
      </c>
      <c r="M80" s="24"/>
      <c r="N80" s="26">
        <f t="shared" si="11"/>
        <v>0</v>
      </c>
    </row>
    <row r="81" spans="1:14" s="9" customFormat="1" x14ac:dyDescent="0.2">
      <c r="A81" s="43"/>
      <c r="B81" s="25"/>
      <c r="C81" s="34"/>
      <c r="D81" s="20">
        <v>4814</v>
      </c>
      <c r="E81" s="21">
        <f t="shared" si="8"/>
        <v>0</v>
      </c>
      <c r="F81" s="35"/>
      <c r="G81" s="22"/>
      <c r="H81" s="23"/>
      <c r="I81" s="24"/>
      <c r="J81" s="20">
        <f t="shared" si="9"/>
        <v>0</v>
      </c>
      <c r="K81" s="24"/>
      <c r="L81" s="21">
        <f t="shared" si="10"/>
        <v>0</v>
      </c>
      <c r="M81" s="24"/>
      <c r="N81" s="26">
        <f t="shared" si="11"/>
        <v>0</v>
      </c>
    </row>
    <row r="82" spans="1:14" s="9" customFormat="1" x14ac:dyDescent="0.2">
      <c r="A82" s="43"/>
      <c r="B82" s="25"/>
      <c r="C82" s="34"/>
      <c r="D82" s="20">
        <v>4814</v>
      </c>
      <c r="E82" s="21">
        <f t="shared" si="8"/>
        <v>0</v>
      </c>
      <c r="F82" s="35"/>
      <c r="G82" s="22"/>
      <c r="H82" s="23"/>
      <c r="I82" s="24"/>
      <c r="J82" s="20">
        <f t="shared" si="9"/>
        <v>0</v>
      </c>
      <c r="K82" s="24"/>
      <c r="L82" s="21">
        <f t="shared" si="10"/>
        <v>0</v>
      </c>
      <c r="M82" s="24"/>
      <c r="N82" s="26">
        <f t="shared" si="11"/>
        <v>0</v>
      </c>
    </row>
    <row r="83" spans="1:14" s="9" customFormat="1" x14ac:dyDescent="0.2">
      <c r="A83" s="43"/>
      <c r="B83" s="25"/>
      <c r="C83" s="34"/>
      <c r="D83" s="20">
        <v>4814</v>
      </c>
      <c r="E83" s="21">
        <f t="shared" si="8"/>
        <v>0</v>
      </c>
      <c r="F83" s="35"/>
      <c r="G83" s="22"/>
      <c r="H83" s="23"/>
      <c r="I83" s="24"/>
      <c r="J83" s="20">
        <f t="shared" si="9"/>
        <v>0</v>
      </c>
      <c r="K83" s="24"/>
      <c r="L83" s="21">
        <f t="shared" si="10"/>
        <v>0</v>
      </c>
      <c r="M83" s="24"/>
      <c r="N83" s="26">
        <f t="shared" si="11"/>
        <v>0</v>
      </c>
    </row>
    <row r="84" spans="1:14" s="9" customFormat="1" x14ac:dyDescent="0.2">
      <c r="A84" s="43"/>
      <c r="B84" s="25"/>
      <c r="C84" s="34"/>
      <c r="D84" s="20">
        <v>4814</v>
      </c>
      <c r="E84" s="21">
        <f t="shared" si="8"/>
        <v>0</v>
      </c>
      <c r="F84" s="35"/>
      <c r="G84" s="22"/>
      <c r="H84" s="23"/>
      <c r="I84" s="24"/>
      <c r="J84" s="20">
        <f t="shared" si="9"/>
        <v>0</v>
      </c>
      <c r="K84" s="24"/>
      <c r="L84" s="21">
        <f t="shared" si="10"/>
        <v>0</v>
      </c>
      <c r="M84" s="24"/>
      <c r="N84" s="26">
        <f t="shared" si="11"/>
        <v>0</v>
      </c>
    </row>
    <row r="85" spans="1:14" s="9" customFormat="1" x14ac:dyDescent="0.2">
      <c r="A85" s="43"/>
      <c r="B85" s="25"/>
      <c r="C85" s="34"/>
      <c r="D85" s="20">
        <v>4814</v>
      </c>
      <c r="E85" s="21">
        <f t="shared" si="8"/>
        <v>0</v>
      </c>
      <c r="F85" s="35"/>
      <c r="G85" s="22"/>
      <c r="H85" s="23"/>
      <c r="I85" s="24"/>
      <c r="J85" s="20">
        <f t="shared" si="9"/>
        <v>0</v>
      </c>
      <c r="K85" s="24"/>
      <c r="L85" s="21">
        <f t="shared" si="10"/>
        <v>0</v>
      </c>
      <c r="M85" s="24"/>
      <c r="N85" s="26">
        <f t="shared" si="11"/>
        <v>0</v>
      </c>
    </row>
    <row r="86" spans="1:14" s="9" customFormat="1" x14ac:dyDescent="0.2">
      <c r="A86" s="43"/>
      <c r="B86" s="25"/>
      <c r="C86" s="34"/>
      <c r="D86" s="20">
        <v>4814</v>
      </c>
      <c r="E86" s="21">
        <f t="shared" si="8"/>
        <v>0</v>
      </c>
      <c r="F86" s="35"/>
      <c r="G86" s="22"/>
      <c r="H86" s="23"/>
      <c r="I86" s="24"/>
      <c r="J86" s="20">
        <f t="shared" si="9"/>
        <v>0</v>
      </c>
      <c r="K86" s="24"/>
      <c r="L86" s="21">
        <f t="shared" si="10"/>
        <v>0</v>
      </c>
      <c r="M86" s="24"/>
      <c r="N86" s="26">
        <f t="shared" si="11"/>
        <v>0</v>
      </c>
    </row>
    <row r="87" spans="1:14" s="9" customFormat="1" x14ac:dyDescent="0.2">
      <c r="A87" s="43"/>
      <c r="B87" s="25"/>
      <c r="C87" s="34"/>
      <c r="D87" s="20">
        <v>4814</v>
      </c>
      <c r="E87" s="21">
        <f t="shared" si="8"/>
        <v>0</v>
      </c>
      <c r="F87" s="35"/>
      <c r="G87" s="22"/>
      <c r="H87" s="23"/>
      <c r="I87" s="24"/>
      <c r="J87" s="20">
        <f t="shared" si="9"/>
        <v>0</v>
      </c>
      <c r="K87" s="24"/>
      <c r="L87" s="21">
        <f t="shared" si="10"/>
        <v>0</v>
      </c>
      <c r="M87" s="24"/>
      <c r="N87" s="26">
        <f t="shared" si="11"/>
        <v>0</v>
      </c>
    </row>
    <row r="88" spans="1:14" s="9" customFormat="1" x14ac:dyDescent="0.2">
      <c r="A88" s="43"/>
      <c r="B88" s="25"/>
      <c r="C88" s="34"/>
      <c r="D88" s="20">
        <v>4814</v>
      </c>
      <c r="E88" s="21">
        <f t="shared" si="8"/>
        <v>0</v>
      </c>
      <c r="F88" s="35"/>
      <c r="G88" s="22"/>
      <c r="H88" s="23"/>
      <c r="I88" s="24"/>
      <c r="J88" s="20">
        <f t="shared" si="9"/>
        <v>0</v>
      </c>
      <c r="K88" s="24"/>
      <c r="L88" s="21">
        <f t="shared" si="10"/>
        <v>0</v>
      </c>
      <c r="M88" s="24"/>
      <c r="N88" s="26">
        <f t="shared" si="11"/>
        <v>0</v>
      </c>
    </row>
    <row r="89" spans="1:14" s="9" customFormat="1" x14ac:dyDescent="0.2">
      <c r="A89" s="43"/>
      <c r="B89" s="25"/>
      <c r="C89" s="34"/>
      <c r="D89" s="20">
        <v>4814</v>
      </c>
      <c r="E89" s="21">
        <f t="shared" si="8"/>
        <v>0</v>
      </c>
      <c r="F89" s="35"/>
      <c r="G89" s="22"/>
      <c r="H89" s="23"/>
      <c r="I89" s="24"/>
      <c r="J89" s="20">
        <f t="shared" si="9"/>
        <v>0</v>
      </c>
      <c r="K89" s="24"/>
      <c r="L89" s="21">
        <f t="shared" si="10"/>
        <v>0</v>
      </c>
      <c r="M89" s="24"/>
      <c r="N89" s="26">
        <f t="shared" si="11"/>
        <v>0</v>
      </c>
    </row>
    <row r="90" spans="1:14" s="9" customFormat="1" x14ac:dyDescent="0.2">
      <c r="A90" s="43"/>
      <c r="B90" s="25"/>
      <c r="C90" s="34"/>
      <c r="D90" s="20">
        <v>4814</v>
      </c>
      <c r="E90" s="21">
        <f t="shared" si="8"/>
        <v>0</v>
      </c>
      <c r="F90" s="35"/>
      <c r="G90" s="22"/>
      <c r="H90" s="23"/>
      <c r="I90" s="24"/>
      <c r="J90" s="20">
        <f t="shared" si="9"/>
        <v>0</v>
      </c>
      <c r="K90" s="24"/>
      <c r="L90" s="21">
        <f t="shared" si="10"/>
        <v>0</v>
      </c>
      <c r="M90" s="24"/>
      <c r="N90" s="26">
        <f t="shared" si="11"/>
        <v>0</v>
      </c>
    </row>
    <row r="91" spans="1:14" s="9" customFormat="1" x14ac:dyDescent="0.2">
      <c r="A91" s="43"/>
      <c r="B91" s="25"/>
      <c r="C91" s="34"/>
      <c r="D91" s="20">
        <v>4814</v>
      </c>
      <c r="E91" s="21">
        <f t="shared" si="8"/>
        <v>0</v>
      </c>
      <c r="F91" s="35"/>
      <c r="G91" s="22"/>
      <c r="H91" s="23"/>
      <c r="I91" s="24"/>
      <c r="J91" s="20">
        <f t="shared" si="9"/>
        <v>0</v>
      </c>
      <c r="K91" s="24"/>
      <c r="L91" s="21">
        <f t="shared" si="10"/>
        <v>0</v>
      </c>
      <c r="M91" s="24"/>
      <c r="N91" s="26">
        <f t="shared" si="11"/>
        <v>0</v>
      </c>
    </row>
    <row r="92" spans="1:14" s="9" customFormat="1" x14ac:dyDescent="0.2">
      <c r="A92" s="43"/>
      <c r="B92" s="25"/>
      <c r="C92" s="34"/>
      <c r="D92" s="20">
        <v>4814</v>
      </c>
      <c r="E92" s="21">
        <f t="shared" si="8"/>
        <v>0</v>
      </c>
      <c r="F92" s="35"/>
      <c r="G92" s="22"/>
      <c r="H92" s="23"/>
      <c r="I92" s="24"/>
      <c r="J92" s="20">
        <f t="shared" si="9"/>
        <v>0</v>
      </c>
      <c r="K92" s="24"/>
      <c r="L92" s="21">
        <f t="shared" si="10"/>
        <v>0</v>
      </c>
      <c r="M92" s="24"/>
      <c r="N92" s="26">
        <f t="shared" si="11"/>
        <v>0</v>
      </c>
    </row>
    <row r="93" spans="1:14" s="9" customFormat="1" x14ac:dyDescent="0.2">
      <c r="A93" s="43"/>
      <c r="B93" s="25"/>
      <c r="C93" s="34"/>
      <c r="D93" s="20">
        <v>4814</v>
      </c>
      <c r="E93" s="21">
        <f t="shared" si="8"/>
        <v>0</v>
      </c>
      <c r="F93" s="35"/>
      <c r="G93" s="22"/>
      <c r="H93" s="23"/>
      <c r="I93" s="24"/>
      <c r="J93" s="20">
        <f t="shared" si="9"/>
        <v>0</v>
      </c>
      <c r="K93" s="24"/>
      <c r="L93" s="21">
        <f t="shared" si="10"/>
        <v>0</v>
      </c>
      <c r="M93" s="24"/>
      <c r="N93" s="26">
        <f t="shared" si="11"/>
        <v>0</v>
      </c>
    </row>
    <row r="94" spans="1:14" s="9" customFormat="1" x14ac:dyDescent="0.2">
      <c r="A94" s="43"/>
      <c r="B94" s="25"/>
      <c r="C94" s="34"/>
      <c r="D94" s="20">
        <v>4814</v>
      </c>
      <c r="E94" s="21">
        <f t="shared" si="8"/>
        <v>0</v>
      </c>
      <c r="F94" s="35"/>
      <c r="G94" s="22"/>
      <c r="H94" s="23"/>
      <c r="I94" s="24"/>
      <c r="J94" s="20">
        <f t="shared" si="9"/>
        <v>0</v>
      </c>
      <c r="K94" s="24"/>
      <c r="L94" s="21">
        <f t="shared" si="10"/>
        <v>0</v>
      </c>
      <c r="M94" s="24"/>
      <c r="N94" s="26">
        <f t="shared" si="11"/>
        <v>0</v>
      </c>
    </row>
    <row r="95" spans="1:14" s="9" customFormat="1" x14ac:dyDescent="0.2">
      <c r="A95" s="43"/>
      <c r="B95" s="25"/>
      <c r="C95" s="34"/>
      <c r="D95" s="20">
        <v>4814</v>
      </c>
      <c r="E95" s="21">
        <f t="shared" si="8"/>
        <v>0</v>
      </c>
      <c r="F95" s="35"/>
      <c r="G95" s="22"/>
      <c r="H95" s="23"/>
      <c r="I95" s="24"/>
      <c r="J95" s="20">
        <f t="shared" si="9"/>
        <v>0</v>
      </c>
      <c r="K95" s="24"/>
      <c r="L95" s="21">
        <f t="shared" si="10"/>
        <v>0</v>
      </c>
      <c r="M95" s="24"/>
      <c r="N95" s="26">
        <f t="shared" si="11"/>
        <v>0</v>
      </c>
    </row>
    <row r="96" spans="1:14" s="9" customFormat="1" x14ac:dyDescent="0.2">
      <c r="A96" s="43"/>
      <c r="B96" s="25"/>
      <c r="C96" s="34"/>
      <c r="D96" s="20">
        <v>4814</v>
      </c>
      <c r="E96" s="21">
        <f t="shared" si="8"/>
        <v>0</v>
      </c>
      <c r="F96" s="35"/>
      <c r="G96" s="22"/>
      <c r="H96" s="23"/>
      <c r="I96" s="24"/>
      <c r="J96" s="20">
        <f t="shared" si="9"/>
        <v>0</v>
      </c>
      <c r="K96" s="24"/>
      <c r="L96" s="21">
        <f t="shared" si="10"/>
        <v>0</v>
      </c>
      <c r="M96" s="24"/>
      <c r="N96" s="26">
        <f t="shared" si="11"/>
        <v>0</v>
      </c>
    </row>
    <row r="97" spans="1:14" s="9" customFormat="1" x14ac:dyDescent="0.2">
      <c r="A97" s="43"/>
      <c r="B97" s="25"/>
      <c r="C97" s="34"/>
      <c r="D97" s="20">
        <v>4814</v>
      </c>
      <c r="E97" s="21">
        <f t="shared" si="8"/>
        <v>0</v>
      </c>
      <c r="F97" s="35"/>
      <c r="G97" s="22"/>
      <c r="H97" s="23"/>
      <c r="I97" s="24"/>
      <c r="J97" s="20">
        <f t="shared" si="9"/>
        <v>0</v>
      </c>
      <c r="K97" s="24"/>
      <c r="L97" s="21">
        <f t="shared" si="10"/>
        <v>0</v>
      </c>
      <c r="M97" s="24"/>
      <c r="N97" s="26">
        <f t="shared" si="11"/>
        <v>0</v>
      </c>
    </row>
    <row r="98" spans="1:14" s="9" customFormat="1" x14ac:dyDescent="0.2">
      <c r="A98" s="43"/>
      <c r="B98" s="25"/>
      <c r="C98" s="34"/>
      <c r="D98" s="20">
        <v>4814</v>
      </c>
      <c r="E98" s="21">
        <f t="shared" si="8"/>
        <v>0</v>
      </c>
      <c r="F98" s="35"/>
      <c r="G98" s="22"/>
      <c r="H98" s="23"/>
      <c r="I98" s="24"/>
      <c r="J98" s="20">
        <f t="shared" si="9"/>
        <v>0</v>
      </c>
      <c r="K98" s="24"/>
      <c r="L98" s="21">
        <f t="shared" si="10"/>
        <v>0</v>
      </c>
      <c r="M98" s="24"/>
      <c r="N98" s="26">
        <f t="shared" si="11"/>
        <v>0</v>
      </c>
    </row>
    <row r="99" spans="1:14" s="9" customFormat="1" x14ac:dyDescent="0.2">
      <c r="A99" s="43"/>
      <c r="B99" s="25"/>
      <c r="C99" s="34"/>
      <c r="D99" s="20">
        <v>4814</v>
      </c>
      <c r="E99" s="21">
        <f t="shared" si="8"/>
        <v>0</v>
      </c>
      <c r="F99" s="35"/>
      <c r="G99" s="22"/>
      <c r="H99" s="23"/>
      <c r="I99" s="24"/>
      <c r="J99" s="20">
        <f t="shared" si="9"/>
        <v>0</v>
      </c>
      <c r="K99" s="24"/>
      <c r="L99" s="21">
        <f t="shared" si="10"/>
        <v>0</v>
      </c>
      <c r="M99" s="24"/>
      <c r="N99" s="26">
        <f t="shared" si="11"/>
        <v>0</v>
      </c>
    </row>
    <row r="100" spans="1:14" s="9" customFormat="1" x14ac:dyDescent="0.2">
      <c r="A100" s="43"/>
      <c r="B100" s="25"/>
      <c r="C100" s="34"/>
      <c r="D100" s="20">
        <v>4814</v>
      </c>
      <c r="E100" s="21">
        <f t="shared" si="8"/>
        <v>0</v>
      </c>
      <c r="F100" s="35"/>
      <c r="G100" s="22"/>
      <c r="H100" s="23"/>
      <c r="I100" s="24"/>
      <c r="J100" s="20">
        <f t="shared" si="9"/>
        <v>0</v>
      </c>
      <c r="K100" s="24"/>
      <c r="L100" s="21">
        <f t="shared" si="10"/>
        <v>0</v>
      </c>
      <c r="M100" s="24"/>
      <c r="N100" s="26">
        <f t="shared" si="11"/>
        <v>0</v>
      </c>
    </row>
    <row r="101" spans="1:14" s="9" customFormat="1" x14ac:dyDescent="0.2">
      <c r="A101" s="43"/>
      <c r="B101" s="25"/>
      <c r="C101" s="34"/>
      <c r="D101" s="20">
        <v>4814</v>
      </c>
      <c r="E101" s="21">
        <f t="shared" si="8"/>
        <v>0</v>
      </c>
      <c r="F101" s="35"/>
      <c r="G101" s="22"/>
      <c r="H101" s="23"/>
      <c r="I101" s="24"/>
      <c r="J101" s="20">
        <f t="shared" si="9"/>
        <v>0</v>
      </c>
      <c r="K101" s="24"/>
      <c r="L101" s="21">
        <f t="shared" si="10"/>
        <v>0</v>
      </c>
      <c r="M101" s="24"/>
      <c r="N101" s="26">
        <f t="shared" si="11"/>
        <v>0</v>
      </c>
    </row>
    <row r="102" spans="1:14" s="9" customFormat="1" x14ac:dyDescent="0.2">
      <c r="A102" s="43"/>
      <c r="B102" s="25"/>
      <c r="C102" s="34"/>
      <c r="D102" s="20">
        <v>4814</v>
      </c>
      <c r="E102" s="21">
        <f t="shared" si="8"/>
        <v>0</v>
      </c>
      <c r="F102" s="35"/>
      <c r="G102" s="22"/>
      <c r="H102" s="23"/>
      <c r="I102" s="24"/>
      <c r="J102" s="20">
        <f t="shared" si="9"/>
        <v>0</v>
      </c>
      <c r="K102" s="24"/>
      <c r="L102" s="21">
        <f t="shared" si="10"/>
        <v>0</v>
      </c>
      <c r="M102" s="24"/>
      <c r="N102" s="26">
        <f t="shared" si="11"/>
        <v>0</v>
      </c>
    </row>
    <row r="103" spans="1:14" s="9" customFormat="1" x14ac:dyDescent="0.2">
      <c r="A103" s="43"/>
      <c r="B103" s="25"/>
      <c r="C103" s="34"/>
      <c r="D103" s="20">
        <v>4814</v>
      </c>
      <c r="E103" s="21">
        <f t="shared" si="8"/>
        <v>0</v>
      </c>
      <c r="F103" s="35"/>
      <c r="G103" s="22"/>
      <c r="H103" s="23"/>
      <c r="I103" s="24"/>
      <c r="J103" s="20">
        <f t="shared" si="9"/>
        <v>0</v>
      </c>
      <c r="K103" s="24"/>
      <c r="L103" s="21">
        <f t="shared" si="10"/>
        <v>0</v>
      </c>
      <c r="M103" s="24"/>
      <c r="N103" s="26">
        <f t="shared" si="11"/>
        <v>0</v>
      </c>
    </row>
    <row r="104" spans="1:14" s="9" customFormat="1" x14ac:dyDescent="0.2">
      <c r="A104" s="43"/>
      <c r="B104" s="25"/>
      <c r="C104" s="34"/>
      <c r="D104" s="20">
        <v>4814</v>
      </c>
      <c r="E104" s="21">
        <f t="shared" si="8"/>
        <v>0</v>
      </c>
      <c r="F104" s="35"/>
      <c r="G104" s="22"/>
      <c r="H104" s="23"/>
      <c r="I104" s="24"/>
      <c r="J104" s="20">
        <f t="shared" si="9"/>
        <v>0</v>
      </c>
      <c r="K104" s="24"/>
      <c r="L104" s="21">
        <f t="shared" si="10"/>
        <v>0</v>
      </c>
      <c r="M104" s="24"/>
      <c r="N104" s="26">
        <f t="shared" si="11"/>
        <v>0</v>
      </c>
    </row>
    <row r="105" spans="1:14" s="9" customFormat="1" x14ac:dyDescent="0.2">
      <c r="A105" s="43"/>
      <c r="B105" s="25"/>
      <c r="C105" s="34"/>
      <c r="D105" s="20">
        <v>4814</v>
      </c>
      <c r="E105" s="21">
        <f t="shared" si="8"/>
        <v>0</v>
      </c>
      <c r="F105" s="35"/>
      <c r="G105" s="22"/>
      <c r="H105" s="23"/>
      <c r="I105" s="24"/>
      <c r="J105" s="20">
        <f t="shared" si="9"/>
        <v>0</v>
      </c>
      <c r="K105" s="24"/>
      <c r="L105" s="21">
        <f t="shared" si="10"/>
        <v>0</v>
      </c>
      <c r="M105" s="24"/>
      <c r="N105" s="26">
        <f t="shared" si="11"/>
        <v>0</v>
      </c>
    </row>
    <row r="106" spans="1:14" s="9" customFormat="1" x14ac:dyDescent="0.2">
      <c r="A106" s="43"/>
      <c r="B106" s="25"/>
      <c r="C106" s="34"/>
      <c r="D106" s="20">
        <v>4814</v>
      </c>
      <c r="E106" s="21">
        <f t="shared" si="8"/>
        <v>0</v>
      </c>
      <c r="F106" s="35"/>
      <c r="G106" s="22"/>
      <c r="H106" s="23"/>
      <c r="I106" s="24"/>
      <c r="J106" s="20">
        <f t="shared" si="9"/>
        <v>0</v>
      </c>
      <c r="K106" s="24"/>
      <c r="L106" s="21">
        <f t="shared" si="10"/>
        <v>0</v>
      </c>
      <c r="M106" s="24"/>
      <c r="N106" s="26">
        <f t="shared" si="11"/>
        <v>0</v>
      </c>
    </row>
    <row r="107" spans="1:14" s="9" customFormat="1" x14ac:dyDescent="0.2">
      <c r="A107" s="43"/>
      <c r="B107" s="25"/>
      <c r="C107" s="34"/>
      <c r="D107" s="20">
        <v>4814</v>
      </c>
      <c r="E107" s="21">
        <f t="shared" si="8"/>
        <v>0</v>
      </c>
      <c r="F107" s="35"/>
      <c r="G107" s="22"/>
      <c r="H107" s="23"/>
      <c r="I107" s="24"/>
      <c r="J107" s="20">
        <f t="shared" si="9"/>
        <v>0</v>
      </c>
      <c r="K107" s="24"/>
      <c r="L107" s="21">
        <f t="shared" si="10"/>
        <v>0</v>
      </c>
      <c r="M107" s="24"/>
      <c r="N107" s="26">
        <f t="shared" si="11"/>
        <v>0</v>
      </c>
    </row>
    <row r="108" spans="1:14" s="9" customFormat="1" x14ac:dyDescent="0.2">
      <c r="A108" s="43"/>
      <c r="B108" s="27"/>
      <c r="C108" s="38"/>
      <c r="D108" s="28">
        <v>4814</v>
      </c>
      <c r="E108" s="29">
        <f t="shared" si="8"/>
        <v>0</v>
      </c>
      <c r="F108" s="39"/>
      <c r="G108" s="30"/>
      <c r="H108" s="31"/>
      <c r="I108" s="32"/>
      <c r="J108" s="28">
        <f t="shared" si="9"/>
        <v>0</v>
      </c>
      <c r="K108" s="32"/>
      <c r="L108" s="29">
        <f t="shared" si="10"/>
        <v>0</v>
      </c>
      <c r="M108" s="32"/>
      <c r="N108" s="33">
        <f t="shared" si="11"/>
        <v>0</v>
      </c>
    </row>
  </sheetData>
  <sheetProtection sheet="1" objects="1" scenarios="1" formatColumns="0"/>
  <mergeCells count="4">
    <mergeCell ref="C12:F12"/>
    <mergeCell ref="B8:D8"/>
    <mergeCell ref="B9:D9"/>
    <mergeCell ref="C10:E10"/>
  </mergeCells>
  <phoneticPr fontId="0" type="noConversion"/>
  <conditionalFormatting sqref="K15:K108">
    <cfRule type="expression" dxfId="0" priority="1" stopIfTrue="1">
      <formula>(K15&gt;J15)</formula>
    </cfRule>
  </conditionalFormatting>
  <dataValidations count="2">
    <dataValidation type="date" allowBlank="1" showInputMessage="1" showErrorMessage="1" errorTitle="Eingabefehler" error="Geben Sie bitte ein gültiges Datum ein!" sqref="F15:F108">
      <formula1>1</formula1>
      <formula2>2958465</formula2>
    </dataValidation>
    <dataValidation allowBlank="1" showInputMessage="1" showErrorMessage="1" errorTitle="Eingabefehler" error="Geben Sie bitte ein gültiges Datum ein!" sqref="G15:G108"/>
  </dataValidations>
  <pageMargins left="0.17" right="0.17" top="0.34" bottom="0.23" header="0.36" footer="0.2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Vorbereitungsstunden L1-l1</vt:lpstr>
      <vt:lpstr>Vorbereitungsstunden NICHT L1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2019-02-05T13:25:46Z</cp:lastPrinted>
  <dcterms:created xsi:type="dcterms:W3CDTF">2007-07-26T06:18:20Z</dcterms:created>
  <dcterms:modified xsi:type="dcterms:W3CDTF">2022-02-08T15:59:28Z</dcterms:modified>
</cp:coreProperties>
</file>