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SR23\Desktop\Prüfungsgebühren 2023\"/>
    </mc:Choice>
  </mc:AlternateContent>
  <xr:revisionPtr revIDLastSave="0" documentId="8_{82E51596-9D5C-49E2-B4B3-32CA0C2E3524}" xr6:coauthVersionLast="36" xr6:coauthVersionMax="36" xr10:uidLastSave="{00000000-0000-0000-0000-000000000000}"/>
  <bookViews>
    <workbookView xWindow="0" yWindow="0" windowWidth="28800" windowHeight="12435" xr2:uid="{00000000-000D-0000-FFFF-FFFF00000000}"/>
  </bookViews>
  <sheets>
    <sheet name="4811" sheetId="1" r:id="rId1"/>
    <sheet name="PROJEKTE" sheetId="2" state="hidden" r:id="rId2"/>
    <sheet name="Beispiel" sheetId="3" state="hidden" r:id="rId3"/>
  </sheets>
  <calcPr calcId="191029"/>
</workbook>
</file>

<file path=xl/calcChain.xml><?xml version="1.0" encoding="utf-8"?>
<calcChain xmlns="http://schemas.openxmlformats.org/spreadsheetml/2006/main">
  <c r="E22" i="1" l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21" i="1"/>
  <c r="E12" i="2" l="1"/>
  <c r="F12" i="2" s="1"/>
  <c r="E13" i="2"/>
  <c r="F13" i="2" s="1"/>
  <c r="E14" i="2"/>
  <c r="F14" i="2" s="1"/>
  <c r="E15" i="2"/>
  <c r="F15" i="2" s="1"/>
  <c r="E16" i="2"/>
  <c r="F16" i="2" s="1"/>
  <c r="E17" i="2"/>
  <c r="F17" i="2" s="1"/>
  <c r="E18" i="2"/>
  <c r="F18" i="2" s="1"/>
  <c r="E19" i="2"/>
  <c r="F19" i="2" s="1"/>
  <c r="E20" i="2"/>
  <c r="F20" i="2" s="1"/>
  <c r="E21" i="2"/>
  <c r="F21" i="2" s="1"/>
  <c r="E22" i="2"/>
  <c r="F22" i="2" s="1"/>
  <c r="E23" i="2"/>
  <c r="F23" i="2" s="1"/>
  <c r="E24" i="2"/>
  <c r="F24" i="2" s="1"/>
  <c r="E25" i="2"/>
  <c r="F25" i="2" s="1"/>
  <c r="E26" i="2"/>
  <c r="F26" i="2" s="1"/>
  <c r="E27" i="2"/>
  <c r="F27" i="2" s="1"/>
  <c r="E28" i="2"/>
  <c r="F28" i="2" s="1"/>
  <c r="E29" i="2"/>
  <c r="F29" i="2" s="1"/>
  <c r="E30" i="2"/>
  <c r="F30" i="2" s="1"/>
  <c r="E31" i="2"/>
  <c r="F31" i="2" s="1"/>
  <c r="E32" i="2"/>
  <c r="F32" i="2" s="1"/>
  <c r="E33" i="2"/>
  <c r="F33" i="2" s="1"/>
  <c r="E34" i="2"/>
  <c r="F34" i="2" s="1"/>
  <c r="E35" i="2"/>
  <c r="F35" i="2" s="1"/>
  <c r="E36" i="2"/>
  <c r="F36" i="2" s="1"/>
  <c r="E37" i="2"/>
  <c r="F37" i="2" s="1"/>
  <c r="E38" i="2"/>
  <c r="F38" i="2" s="1"/>
  <c r="E39" i="2"/>
  <c r="F39" i="2" s="1"/>
  <c r="E40" i="2"/>
  <c r="F40" i="2" s="1"/>
  <c r="E41" i="2"/>
  <c r="F41" i="2" s="1"/>
  <c r="E42" i="2"/>
  <c r="F42" i="2" s="1"/>
  <c r="E43" i="2"/>
  <c r="F43" i="2" s="1"/>
  <c r="E44" i="2"/>
  <c r="F44" i="2" s="1"/>
  <c r="E45" i="2"/>
  <c r="F45" i="2" s="1"/>
  <c r="E46" i="2"/>
  <c r="F46" i="2" s="1"/>
  <c r="E47" i="2"/>
  <c r="F47" i="2" s="1"/>
  <c r="E48" i="2"/>
  <c r="F48" i="2" s="1"/>
  <c r="E49" i="2"/>
  <c r="F49" i="2" s="1"/>
  <c r="E50" i="2"/>
  <c r="F50" i="2" s="1"/>
  <c r="E51" i="2"/>
  <c r="F51" i="2" s="1"/>
  <c r="E52" i="2"/>
  <c r="F52" i="2" s="1"/>
  <c r="E53" i="2"/>
  <c r="F53" i="2" s="1"/>
  <c r="E54" i="2"/>
  <c r="F54" i="2" s="1"/>
  <c r="E55" i="2"/>
  <c r="F55" i="2" s="1"/>
  <c r="E56" i="2"/>
  <c r="F56" i="2" s="1"/>
  <c r="E57" i="2"/>
  <c r="F57" i="2" s="1"/>
  <c r="E58" i="2"/>
  <c r="F58" i="2" s="1"/>
  <c r="E59" i="2"/>
  <c r="F59" i="2" s="1"/>
  <c r="E60" i="2"/>
  <c r="F60" i="2" s="1"/>
  <c r="E61" i="2"/>
  <c r="F61" i="2" s="1"/>
  <c r="E62" i="2"/>
  <c r="F62" i="2" s="1"/>
  <c r="E63" i="2"/>
  <c r="F63" i="2" s="1"/>
  <c r="E64" i="2"/>
  <c r="F64" i="2" s="1"/>
  <c r="E65" i="2"/>
  <c r="F65" i="2" s="1"/>
  <c r="E66" i="2"/>
  <c r="F66" i="2" s="1"/>
  <c r="E67" i="2"/>
  <c r="F67" i="2" s="1"/>
  <c r="E68" i="2"/>
  <c r="F68" i="2" s="1"/>
  <c r="E69" i="2"/>
  <c r="F69" i="2" s="1"/>
  <c r="E70" i="2"/>
  <c r="F70" i="2" s="1"/>
  <c r="E71" i="2"/>
  <c r="F71" i="2" s="1"/>
  <c r="E72" i="2"/>
  <c r="F72" i="2" s="1"/>
  <c r="E73" i="2"/>
  <c r="F73" i="2" s="1"/>
  <c r="E74" i="2"/>
  <c r="F74" i="2" s="1"/>
  <c r="E75" i="2"/>
  <c r="F75" i="2" s="1"/>
  <c r="E76" i="2"/>
  <c r="F76" i="2" s="1"/>
  <c r="E77" i="2"/>
  <c r="F77" i="2" s="1"/>
  <c r="E78" i="2"/>
  <c r="F78" i="2" s="1"/>
  <c r="E79" i="2"/>
  <c r="F79" i="2" s="1"/>
  <c r="E80" i="2"/>
  <c r="F80" i="2" s="1"/>
  <c r="E81" i="2"/>
  <c r="F81" i="2" s="1"/>
  <c r="E82" i="2"/>
  <c r="F82" i="2" s="1"/>
  <c r="E83" i="2"/>
  <c r="F83" i="2" s="1"/>
  <c r="E84" i="2"/>
  <c r="F84" i="2" s="1"/>
  <c r="E85" i="2"/>
  <c r="F85" i="2" s="1"/>
  <c r="E86" i="2"/>
  <c r="F86" i="2" s="1"/>
  <c r="E87" i="2"/>
  <c r="F87" i="2" s="1"/>
  <c r="E88" i="2"/>
  <c r="F88" i="2" s="1"/>
  <c r="E89" i="2"/>
  <c r="F89" i="2" s="1"/>
  <c r="E90" i="2"/>
  <c r="F90" i="2" s="1"/>
  <c r="E91" i="2"/>
  <c r="F91" i="2" s="1"/>
  <c r="E92" i="2"/>
  <c r="F92" i="2" s="1"/>
  <c r="E93" i="2"/>
  <c r="F93" i="2" s="1"/>
  <c r="E94" i="2"/>
  <c r="F94" i="2" s="1"/>
  <c r="E95" i="2"/>
  <c r="F95" i="2" s="1"/>
  <c r="E96" i="2"/>
  <c r="F96" i="2" s="1"/>
  <c r="E97" i="2"/>
  <c r="F97" i="2" s="1"/>
  <c r="E98" i="2"/>
  <c r="F98" i="2" s="1"/>
  <c r="E99" i="2"/>
  <c r="F99" i="2" s="1"/>
  <c r="E100" i="2"/>
  <c r="F100" i="2" s="1"/>
  <c r="E101" i="2"/>
  <c r="F101" i="2" s="1"/>
  <c r="E102" i="2"/>
  <c r="F102" i="2" s="1"/>
  <c r="E103" i="2"/>
  <c r="F103" i="2" s="1"/>
  <c r="E104" i="2"/>
  <c r="F104" i="2" s="1"/>
  <c r="E105" i="2"/>
  <c r="F105" i="2" s="1"/>
  <c r="E106" i="2"/>
  <c r="F106" i="2" s="1"/>
  <c r="E107" i="2"/>
  <c r="F107" i="2" s="1"/>
  <c r="E108" i="2"/>
  <c r="F108" i="2" s="1"/>
  <c r="E109" i="2"/>
  <c r="F109" i="2" s="1"/>
  <c r="E110" i="2"/>
  <c r="F110" i="2" s="1"/>
  <c r="E11" i="2"/>
  <c r="F11" i="2" s="1"/>
  <c r="M24" i="3"/>
  <c r="M26" i="3"/>
  <c r="M25" i="3"/>
  <c r="D25" i="3" l="1"/>
  <c r="D24" i="3"/>
  <c r="D26" i="3"/>
</calcChain>
</file>

<file path=xl/sharedStrings.xml><?xml version="1.0" encoding="utf-8"?>
<sst xmlns="http://schemas.openxmlformats.org/spreadsheetml/2006/main" count="119" uniqueCount="62">
  <si>
    <t>Anz.</t>
  </si>
  <si>
    <t>Pers.-Nr.</t>
  </si>
  <si>
    <t>SUMME</t>
  </si>
  <si>
    <t>Lohnart</t>
  </si>
  <si>
    <t>Reife- und Diplomprüfung  / Abschlussprüfung</t>
  </si>
  <si>
    <t>Kommissionelle Prüfung/Kolloquien</t>
  </si>
  <si>
    <t>Name</t>
  </si>
  <si>
    <t>Prüfungstermin</t>
  </si>
  <si>
    <r>
      <t>Anz.</t>
    </r>
    <r>
      <rPr>
        <sz val="8"/>
        <rFont val="Arial"/>
        <family val="2"/>
      </rPr>
      <t>(Std)</t>
    </r>
  </si>
  <si>
    <t>Nummer</t>
  </si>
  <si>
    <t>Projektnummer</t>
  </si>
  <si>
    <t>Bezeichnung</t>
  </si>
  <si>
    <t>Gesamtstunden</t>
  </si>
  <si>
    <t>Projektübersicht</t>
  </si>
  <si>
    <t>Schule:</t>
  </si>
  <si>
    <t>Kandidaten (Anzahl)</t>
  </si>
  <si>
    <t>Projekt bis 10 Std.</t>
  </si>
  <si>
    <t>je weitere Std.</t>
  </si>
  <si>
    <t>Prüfsumme</t>
  </si>
  <si>
    <t>Musterprojekt 1</t>
  </si>
  <si>
    <t>Musterprojekt 2</t>
  </si>
  <si>
    <t>Beispiel Lehrer A</t>
  </si>
  <si>
    <t>Beispiel Lehrer B</t>
  </si>
  <si>
    <t>bis 10 Stunden</t>
  </si>
  <si>
    <t>je weitere Stunde</t>
  </si>
  <si>
    <t>2. Bezeichnung: zur Übersichtlichkeit für die Schule eine Kurzbezeichnung eingeben.</t>
  </si>
  <si>
    <t>3. Kandidatenzahl: Anzahl der Kandidaten die an dem jeweiligen Projekt teilgenommen haben.</t>
  </si>
  <si>
    <r>
      <t xml:space="preserve">4. Gesamtsumme:  die gesamten von </t>
    </r>
    <r>
      <rPr>
        <b/>
        <sz val="12"/>
        <color indexed="8"/>
        <rFont val="Calibri"/>
        <family val="2"/>
      </rPr>
      <t xml:space="preserve">allen Lehrkräften </t>
    </r>
    <r>
      <rPr>
        <sz val="11"/>
        <color indexed="8"/>
        <rFont val="Calibri"/>
        <family val="2"/>
      </rPr>
      <t>am jeweiligen Projekt geleisteten Stunden</t>
    </r>
  </si>
  <si>
    <t>5. Spalte E und F sind Kontrollspalten für den LSR OÖ</t>
  </si>
  <si>
    <t xml:space="preserve">Ausfüllhilfe: </t>
  </si>
  <si>
    <t>1. Projektnummer:  ist vorgegeben</t>
  </si>
  <si>
    <t>Beispiel zur Projektabrechnung:</t>
  </si>
  <si>
    <t>nicht editierbar (wird automatisch ausgefüllt)</t>
  </si>
  <si>
    <t>Klasse:</t>
  </si>
  <si>
    <t>Schüleranzahl:</t>
  </si>
  <si>
    <t>6. Projektnummer bei den entsprechenden Lehrkräften  in das Tabellenblatt "4811" eintragen.</t>
  </si>
  <si>
    <t>A) Tabelle "Projektübersicht" ausfüllen</t>
  </si>
  <si>
    <t>B) Tabelle "4811" ausfüllen</t>
  </si>
  <si>
    <r>
      <t xml:space="preserve">7. Die gesamten geleisteten Stunden je Projekt je Lehrkraft ins Tabellenblatt "4811" eintragen  Z. B.: zwei Lehrkräfte betreuen ein 35 stündiges Projekt; Lehrkraft A mit 20 Std, Lehrkraft B mit 15 Std.  </t>
    </r>
    <r>
      <rPr>
        <b/>
        <sz val="11"/>
        <rFont val="Calibri"/>
        <family val="2"/>
      </rPr>
      <t>Achtung:</t>
    </r>
    <r>
      <rPr>
        <sz val="11"/>
        <rFont val="Calibri"/>
        <family val="2"/>
      </rPr>
      <t xml:space="preserve"> die Summe der geleisteten Stunden darf die Gesamtstunden je Projekt nicht übersteigen !!!</t>
    </r>
  </si>
  <si>
    <t>mündlich</t>
  </si>
  <si>
    <t>Vorsitz</t>
  </si>
  <si>
    <t>schriftlich</t>
  </si>
  <si>
    <t>Prüfungstaxen ab 01.09.2014</t>
  </si>
  <si>
    <t>schriftlich (standardisiert)</t>
  </si>
  <si>
    <t>NUR BMS grafisch od. praktisch - Fachklausur</t>
  </si>
  <si>
    <t>Projekte</t>
  </si>
  <si>
    <t>schriftlich / graphisch  (NICHT  standardisiert)</t>
  </si>
  <si>
    <t>mündliche Kompensationsprüfung</t>
  </si>
  <si>
    <t>mündlich / praktisch</t>
  </si>
  <si>
    <t xml:space="preserve">mündlich </t>
  </si>
  <si>
    <t>mündlich / grafisch / praktisch</t>
  </si>
  <si>
    <r>
      <rPr>
        <b/>
        <sz val="10"/>
        <rFont val="Arial"/>
        <family val="2"/>
      </rPr>
      <t xml:space="preserve">Vorsitzende/r </t>
    </r>
    <r>
      <rPr>
        <b/>
        <sz val="10"/>
        <color rgb="FFFF0000"/>
        <rFont val="Arial"/>
        <family val="2"/>
      </rPr>
      <t>jeTeilprüfung</t>
    </r>
  </si>
  <si>
    <r>
      <rPr>
        <b/>
        <sz val="10"/>
        <rFont val="Arial"/>
        <family val="2"/>
      </rPr>
      <t xml:space="preserve">Schulleiter/in  /  AV                </t>
    </r>
    <r>
      <rPr>
        <b/>
        <sz val="10"/>
        <color rgb="FFFF0000"/>
        <rFont val="Arial"/>
        <family val="2"/>
      </rPr>
      <t>je Teilprüfung</t>
    </r>
  </si>
  <si>
    <r>
      <rPr>
        <b/>
        <sz val="10"/>
        <rFont val="Arial"/>
        <family val="2"/>
      </rPr>
      <t xml:space="preserve">JGV / KV  / FV                            </t>
    </r>
    <r>
      <rPr>
        <b/>
        <sz val="10"/>
        <color rgb="FFFF0000"/>
        <rFont val="Arial"/>
        <family val="2"/>
      </rPr>
      <t xml:space="preserve">   je Teilprüfung</t>
    </r>
  </si>
  <si>
    <t>mündlich bei Bestellung ZWEITE/R PRÜFER/IN</t>
  </si>
  <si>
    <t>mündlich SCHWERPUNKTFACH</t>
  </si>
  <si>
    <t xml:space="preserve">mündlich SCHWERPUNKTFACH bei Bestellung ZWEITE/R PRÜFER/IN </t>
  </si>
  <si>
    <r>
      <rPr>
        <b/>
        <sz val="10"/>
        <rFont val="Arial"/>
        <family val="2"/>
      </rPr>
      <t xml:space="preserve">Beisitzer/in     </t>
    </r>
    <r>
      <rPr>
        <b/>
        <sz val="10"/>
        <color rgb="FFFF0000"/>
        <rFont val="Arial"/>
        <family val="2"/>
      </rPr>
      <t xml:space="preserve">                                          je Teilprüfung</t>
    </r>
  </si>
  <si>
    <t>Korrektur abschließende Diplomarbeit inkl. Präsentation u. Diskussion</t>
  </si>
  <si>
    <t>fachkundige/r Beisitzer/in</t>
  </si>
  <si>
    <t>Eignungsprüfung und Einstufungsprüfungen</t>
  </si>
  <si>
    <t>praktisch für BAfEP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</si>
</sst>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20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12"/>
      <color indexed="8"/>
      <name val="Calibri"/>
      <family val="2"/>
    </font>
    <font>
      <b/>
      <sz val="18"/>
      <name val="Arial"/>
      <family val="2"/>
    </font>
    <font>
      <sz val="10"/>
      <color indexed="10"/>
      <name val="Arial"/>
      <family val="2"/>
    </font>
    <font>
      <sz val="11"/>
      <color indexed="8"/>
      <name val="Calibri"/>
      <family val="2"/>
    </font>
    <font>
      <b/>
      <sz val="10"/>
      <color indexed="1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9" tint="0.79998168889431442"/>
        <bgColor indexed="64"/>
      </patternFill>
    </fill>
  </fills>
  <borders count="5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7">
    <xf numFmtId="0" fontId="0" fillId="0" borderId="0" xfId="0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center" vertical="top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left"/>
    </xf>
    <xf numFmtId="0" fontId="0" fillId="0" borderId="0" xfId="0" applyBorder="1"/>
    <xf numFmtId="0" fontId="4" fillId="0" borderId="0" xfId="0" applyFont="1"/>
    <xf numFmtId="0" fontId="2" fillId="0" borderId="0" xfId="0" applyFont="1" applyBorder="1" applyAlignment="1">
      <alignment wrapText="1"/>
    </xf>
    <xf numFmtId="0" fontId="0" fillId="0" borderId="1" xfId="0" applyBorder="1" applyProtection="1">
      <protection locked="0"/>
    </xf>
    <xf numFmtId="2" fontId="0" fillId="0" borderId="5" xfId="0" applyNumberFormat="1" applyBorder="1" applyAlignment="1" applyProtection="1">
      <alignment horizontal="right"/>
      <protection hidden="1"/>
    </xf>
    <xf numFmtId="2" fontId="0" fillId="0" borderId="6" xfId="0" applyNumberFormat="1" applyBorder="1" applyAlignment="1" applyProtection="1">
      <alignment horizontal="right"/>
      <protection hidden="1"/>
    </xf>
    <xf numFmtId="0" fontId="0" fillId="2" borderId="7" xfId="0" applyFill="1" applyBorder="1" applyProtection="1">
      <protection hidden="1"/>
    </xf>
    <xf numFmtId="0" fontId="0" fillId="2" borderId="8" xfId="0" applyFill="1" applyBorder="1" applyProtection="1">
      <protection hidden="1"/>
    </xf>
    <xf numFmtId="0" fontId="6" fillId="0" borderId="0" xfId="0" applyFont="1"/>
    <xf numFmtId="0" fontId="0" fillId="0" borderId="0" xfId="0" applyFill="1" applyBorder="1"/>
    <xf numFmtId="0" fontId="2" fillId="2" borderId="9" xfId="0" applyFont="1" applyFill="1" applyBorder="1" applyAlignment="1" applyProtection="1">
      <alignment horizontal="center" wrapText="1"/>
      <protection hidden="1"/>
    </xf>
    <xf numFmtId="0" fontId="2" fillId="2" borderId="10" xfId="0" applyFont="1" applyFill="1" applyBorder="1" applyAlignment="1" applyProtection="1">
      <alignment horizontal="center" wrapText="1"/>
      <protection hidden="1"/>
    </xf>
    <xf numFmtId="0" fontId="2" fillId="2" borderId="11" xfId="0" applyFont="1" applyFill="1" applyBorder="1" applyAlignment="1" applyProtection="1">
      <alignment horizontal="center" wrapText="1"/>
      <protection hidden="1"/>
    </xf>
    <xf numFmtId="0" fontId="6" fillId="0" borderId="12" xfId="0" applyFont="1" applyBorder="1" applyProtection="1">
      <protection locked="0"/>
    </xf>
    <xf numFmtId="0" fontId="6" fillId="0" borderId="2" xfId="0" applyFont="1" applyBorder="1" applyProtection="1">
      <protection locked="0"/>
    </xf>
    <xf numFmtId="0" fontId="0" fillId="0" borderId="2" xfId="0" applyBorder="1" applyProtection="1">
      <protection locked="0"/>
    </xf>
    <xf numFmtId="0" fontId="6" fillId="0" borderId="1" xfId="0" applyFont="1" applyBorder="1" applyProtection="1">
      <protection locked="0"/>
    </xf>
    <xf numFmtId="0" fontId="0" fillId="0" borderId="4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16" xfId="0" applyBorder="1" applyAlignment="1" applyProtection="1">
      <alignment horizontal="center"/>
      <protection hidden="1"/>
    </xf>
    <xf numFmtId="0" fontId="6" fillId="0" borderId="17" xfId="0" applyFont="1" applyBorder="1" applyProtection="1">
      <protection locked="0"/>
    </xf>
    <xf numFmtId="0" fontId="0" fillId="0" borderId="0" xfId="0" applyProtection="1">
      <protection hidden="1"/>
    </xf>
    <xf numFmtId="0" fontId="6" fillId="0" borderId="0" xfId="0" applyFont="1" applyProtection="1">
      <protection hidden="1"/>
    </xf>
    <xf numFmtId="0" fontId="13" fillId="0" borderId="12" xfId="0" applyFont="1" applyBorder="1"/>
    <xf numFmtId="0" fontId="13" fillId="0" borderId="2" xfId="0" applyFont="1" applyBorder="1"/>
    <xf numFmtId="0" fontId="6" fillId="3" borderId="5" xfId="0" applyFont="1" applyFill="1" applyBorder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2" fillId="0" borderId="0" xfId="0" applyFont="1" applyFill="1" applyBorder="1" applyAlignment="1">
      <alignment horizontal="right"/>
    </xf>
    <xf numFmtId="0" fontId="12" fillId="0" borderId="0" xfId="0" applyFont="1" applyProtection="1">
      <protection hidden="1"/>
    </xf>
    <xf numFmtId="0" fontId="6" fillId="0" borderId="12" xfId="0" applyFont="1" applyBorder="1" applyProtection="1">
      <protection hidden="1"/>
    </xf>
    <xf numFmtId="0" fontId="6" fillId="0" borderId="17" xfId="0" applyFont="1" applyBorder="1" applyProtection="1">
      <protection hidden="1"/>
    </xf>
    <xf numFmtId="0" fontId="6" fillId="0" borderId="2" xfId="0" applyFont="1" applyBorder="1" applyProtection="1">
      <protection hidden="1"/>
    </xf>
    <xf numFmtId="0" fontId="6" fillId="0" borderId="1" xfId="0" applyFont="1" applyBorder="1" applyProtection="1">
      <protection hidden="1"/>
    </xf>
    <xf numFmtId="0" fontId="3" fillId="0" borderId="0" xfId="0" applyFont="1" applyAlignment="1" applyProtection="1">
      <alignment horizontal="left" vertical="center" readingOrder="1"/>
      <protection hidden="1"/>
    </xf>
    <xf numFmtId="0" fontId="14" fillId="0" borderId="0" xfId="0" applyFont="1" applyAlignment="1" applyProtection="1">
      <alignment horizontal="left" vertical="center" readingOrder="1"/>
      <protection hidden="1"/>
    </xf>
    <xf numFmtId="0" fontId="2" fillId="0" borderId="18" xfId="0" applyFont="1" applyBorder="1" applyAlignment="1" applyProtection="1">
      <alignment horizontal="center"/>
      <protection hidden="1"/>
    </xf>
    <xf numFmtId="0" fontId="2" fillId="0" borderId="19" xfId="0" applyFont="1" applyFill="1" applyBorder="1" applyAlignment="1" applyProtection="1">
      <alignment horizontal="center"/>
      <protection hidden="1"/>
    </xf>
    <xf numFmtId="0" fontId="2" fillId="0" borderId="20" xfId="0" applyFont="1" applyFill="1" applyBorder="1" applyAlignment="1" applyProtection="1">
      <alignment horizontal="center"/>
      <protection hidden="1"/>
    </xf>
    <xf numFmtId="0" fontId="6" fillId="0" borderId="21" xfId="0" applyFont="1" applyFill="1" applyBorder="1" applyProtection="1">
      <protection hidden="1"/>
    </xf>
    <xf numFmtId="0" fontId="6" fillId="0" borderId="3" xfId="0" applyFont="1" applyFill="1" applyBorder="1" applyProtection="1">
      <protection hidden="1"/>
    </xf>
    <xf numFmtId="164" fontId="6" fillId="0" borderId="21" xfId="0" applyNumberFormat="1" applyFont="1" applyFill="1" applyBorder="1" applyProtection="1">
      <protection hidden="1"/>
    </xf>
    <xf numFmtId="0" fontId="6" fillId="0" borderId="2" xfId="0" applyFont="1" applyFill="1" applyBorder="1" applyProtection="1">
      <protection hidden="1"/>
    </xf>
    <xf numFmtId="0" fontId="9" fillId="3" borderId="2" xfId="0" applyFont="1" applyFill="1" applyBorder="1" applyProtection="1">
      <protection hidden="1"/>
    </xf>
    <xf numFmtId="0" fontId="6" fillId="0" borderId="0" xfId="0" applyFont="1" applyAlignment="1" applyProtection="1">
      <alignment horizontal="left" vertical="center" readingOrder="1"/>
      <protection hidden="1"/>
    </xf>
    <xf numFmtId="0" fontId="0" fillId="0" borderId="0" xfId="0" applyFill="1" applyBorder="1" applyProtection="1">
      <protection locked="0"/>
    </xf>
    <xf numFmtId="0" fontId="0" fillId="0" borderId="0" xfId="0" applyFill="1" applyBorder="1" applyProtection="1">
      <protection hidden="1"/>
    </xf>
    <xf numFmtId="0" fontId="0" fillId="0" borderId="0" xfId="0" applyAlignment="1" applyProtection="1">
      <alignment wrapText="1"/>
      <protection hidden="1"/>
    </xf>
    <xf numFmtId="0" fontId="5" fillId="0" borderId="0" xfId="0" applyFont="1" applyAlignment="1" applyProtection="1">
      <alignment horizontal="left" vertical="center" readingOrder="1"/>
      <protection hidden="1"/>
    </xf>
    <xf numFmtId="2" fontId="6" fillId="0" borderId="0" xfId="0" applyNumberFormat="1" applyFont="1" applyFill="1" applyBorder="1" applyProtection="1">
      <protection locked="0"/>
    </xf>
    <xf numFmtId="0" fontId="0" fillId="0" borderId="0" xfId="0" applyFill="1"/>
    <xf numFmtId="0" fontId="6" fillId="4" borderId="0" xfId="0" applyFont="1" applyFill="1" applyBorder="1" applyProtection="1">
      <protection hidden="1"/>
    </xf>
    <xf numFmtId="2" fontId="6" fillId="4" borderId="0" xfId="0" applyNumberFormat="1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2" borderId="23" xfId="0" applyFill="1" applyBorder="1" applyProtection="1">
      <protection hidden="1"/>
    </xf>
    <xf numFmtId="2" fontId="0" fillId="0" borderId="25" xfId="0" applyNumberFormat="1" applyBorder="1" applyAlignment="1" applyProtection="1">
      <alignment horizontal="right"/>
      <protection hidden="1"/>
    </xf>
    <xf numFmtId="0" fontId="0" fillId="0" borderId="26" xfId="0" applyBorder="1" applyAlignment="1" applyProtection="1">
      <alignment horizontal="center"/>
      <protection hidden="1"/>
    </xf>
    <xf numFmtId="0" fontId="6" fillId="5" borderId="27" xfId="0" applyFont="1" applyFill="1" applyBorder="1" applyProtection="1"/>
    <xf numFmtId="2" fontId="0" fillId="5" borderId="28" xfId="0" applyNumberFormat="1" applyFill="1" applyBorder="1" applyProtection="1"/>
    <xf numFmtId="0" fontId="6" fillId="5" borderId="29" xfId="0" applyFont="1" applyFill="1" applyBorder="1" applyProtection="1"/>
    <xf numFmtId="2" fontId="0" fillId="5" borderId="30" xfId="0" applyNumberFormat="1" applyFill="1" applyBorder="1" applyProtection="1"/>
    <xf numFmtId="0" fontId="15" fillId="5" borderId="31" xfId="0" applyFont="1" applyFill="1" applyBorder="1" applyAlignment="1" applyProtection="1">
      <alignment horizontal="center" wrapText="1"/>
      <protection hidden="1"/>
    </xf>
    <xf numFmtId="0" fontId="2" fillId="5" borderId="32" xfId="0" applyFont="1" applyFill="1" applyBorder="1" applyAlignment="1" applyProtection="1">
      <alignment horizontal="center" wrapText="1"/>
      <protection hidden="1"/>
    </xf>
    <xf numFmtId="0" fontId="6" fillId="6" borderId="0" xfId="0" applyFont="1" applyFill="1" applyProtection="1">
      <protection hidden="1"/>
    </xf>
    <xf numFmtId="0" fontId="6" fillId="7" borderId="32" xfId="0" applyFont="1" applyFill="1" applyBorder="1" applyAlignment="1" applyProtection="1">
      <alignment horizontal="center"/>
      <protection hidden="1"/>
    </xf>
    <xf numFmtId="0" fontId="0" fillId="7" borderId="33" xfId="0" applyFill="1" applyBorder="1" applyProtection="1">
      <protection hidden="1"/>
    </xf>
    <xf numFmtId="0" fontId="2" fillId="7" borderId="34" xfId="0" applyFont="1" applyFill="1" applyBorder="1" applyAlignment="1" applyProtection="1">
      <alignment horizontal="center" wrapText="1"/>
      <protection hidden="1"/>
    </xf>
    <xf numFmtId="0" fontId="6" fillId="7" borderId="12" xfId="0" applyFont="1" applyFill="1" applyBorder="1" applyProtection="1">
      <protection hidden="1"/>
    </xf>
    <xf numFmtId="0" fontId="6" fillId="7" borderId="2" xfId="0" applyFont="1" applyFill="1" applyBorder="1" applyProtection="1">
      <protection hidden="1"/>
    </xf>
    <xf numFmtId="0" fontId="0" fillId="7" borderId="0" xfId="0" applyFill="1" applyProtection="1">
      <protection hidden="1"/>
    </xf>
    <xf numFmtId="0" fontId="2" fillId="7" borderId="35" xfId="0" applyFont="1" applyFill="1" applyBorder="1" applyAlignment="1" applyProtection="1">
      <alignment horizontal="center"/>
      <protection hidden="1"/>
    </xf>
    <xf numFmtId="2" fontId="6" fillId="7" borderId="2" xfId="0" applyNumberFormat="1" applyFont="1" applyFill="1" applyBorder="1" applyProtection="1">
      <protection hidden="1"/>
    </xf>
    <xf numFmtId="0" fontId="0" fillId="7" borderId="5" xfId="0" applyFill="1" applyBorder="1" applyProtection="1">
      <protection hidden="1"/>
    </xf>
    <xf numFmtId="0" fontId="2" fillId="8" borderId="2" xfId="0" applyFont="1" applyFill="1" applyBorder="1" applyAlignment="1">
      <alignment horizontal="right"/>
    </xf>
    <xf numFmtId="0" fontId="2" fillId="8" borderId="21" xfId="0" applyFont="1" applyFill="1" applyBorder="1" applyAlignment="1" applyProtection="1">
      <alignment horizontal="center"/>
      <protection locked="0"/>
    </xf>
    <xf numFmtId="0" fontId="2" fillId="0" borderId="14" xfId="0" applyFont="1" applyFill="1" applyBorder="1" applyAlignment="1">
      <alignment horizontal="center"/>
    </xf>
    <xf numFmtId="0" fontId="2" fillId="0" borderId="14" xfId="0" applyFont="1" applyFill="1" applyBorder="1" applyAlignment="1" applyProtection="1">
      <alignment horizontal="center"/>
      <protection hidden="1"/>
    </xf>
    <xf numFmtId="0" fontId="2" fillId="0" borderId="15" xfId="0" applyFont="1" applyBorder="1" applyAlignment="1">
      <alignment horizontal="center"/>
    </xf>
    <xf numFmtId="0" fontId="0" fillId="0" borderId="36" xfId="0" applyBorder="1"/>
    <xf numFmtId="0" fontId="0" fillId="0" borderId="37" xfId="0" applyBorder="1"/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 applyProtection="1">
      <alignment horizontal="center" vertical="top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NumberFormat="1" applyProtection="1">
      <protection locked="0"/>
    </xf>
    <xf numFmtId="0" fontId="0" fillId="0" borderId="0" xfId="0" applyFill="1" applyProtection="1">
      <protection locked="0"/>
    </xf>
    <xf numFmtId="0" fontId="2" fillId="8" borderId="3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shrinkToFit="1"/>
      <protection locked="0"/>
    </xf>
    <xf numFmtId="0" fontId="0" fillId="0" borderId="0" xfId="0" applyAlignment="1" applyProtection="1">
      <alignment horizontal="center" shrinkToFit="1"/>
      <protection locked="0"/>
    </xf>
    <xf numFmtId="0" fontId="0" fillId="0" borderId="0" xfId="0" applyAlignment="1" applyProtection="1">
      <alignment horizontal="left" shrinkToFit="1"/>
      <protection locked="0"/>
    </xf>
    <xf numFmtId="0" fontId="0" fillId="0" borderId="0" xfId="0" applyNumberFormat="1" applyAlignment="1" applyProtection="1">
      <alignment shrinkToFit="1"/>
      <protection locked="0"/>
    </xf>
    <xf numFmtId="0" fontId="6" fillId="0" borderId="0" xfId="0" applyFont="1" applyAlignment="1" applyProtection="1">
      <alignment shrinkToFit="1"/>
      <protection locked="0"/>
    </xf>
    <xf numFmtId="0" fontId="0" fillId="0" borderId="0" xfId="0" applyFill="1" applyAlignment="1" applyProtection="1">
      <alignment shrinkToFit="1"/>
      <protection locked="0"/>
    </xf>
    <xf numFmtId="0" fontId="6" fillId="0" borderId="0" xfId="0" applyFont="1" applyFill="1" applyBorder="1" applyProtection="1">
      <protection locked="0"/>
    </xf>
    <xf numFmtId="0" fontId="2" fillId="0" borderId="38" xfId="0" applyFont="1" applyBorder="1" applyAlignment="1">
      <alignment horizontal="center"/>
    </xf>
    <xf numFmtId="2" fontId="0" fillId="0" borderId="0" xfId="0" applyNumberFormat="1" applyFill="1" applyProtection="1">
      <protection locked="0"/>
    </xf>
    <xf numFmtId="2" fontId="6" fillId="0" borderId="0" xfId="0" applyNumberFormat="1" applyFont="1" applyProtection="1">
      <protection locked="0"/>
    </xf>
    <xf numFmtId="0" fontId="6" fillId="0" borderId="0" xfId="0" applyFont="1" applyAlignment="1" applyProtection="1">
      <alignment horizontal="center" vertical="top" shrinkToFit="1"/>
      <protection locked="0"/>
    </xf>
    <xf numFmtId="0" fontId="0" fillId="0" borderId="0" xfId="0" applyBorder="1" applyAlignment="1" applyProtection="1">
      <alignment shrinkToFit="1"/>
      <protection locked="0"/>
    </xf>
    <xf numFmtId="0" fontId="4" fillId="0" borderId="0" xfId="0" applyFont="1" applyFill="1"/>
    <xf numFmtId="0" fontId="2" fillId="0" borderId="0" xfId="0" applyFont="1" applyFill="1" applyBorder="1" applyAlignment="1">
      <alignment wrapText="1"/>
    </xf>
    <xf numFmtId="0" fontId="0" fillId="0" borderId="5" xfId="0" applyFill="1" applyBorder="1" applyAlignment="1" applyProtection="1">
      <alignment horizontal="center"/>
      <protection hidden="1"/>
    </xf>
    <xf numFmtId="2" fontId="6" fillId="0" borderId="3" xfId="0" applyNumberFormat="1" applyFont="1" applyBorder="1" applyAlignment="1" applyProtection="1">
      <alignment horizontal="right"/>
      <protection hidden="1"/>
    </xf>
    <xf numFmtId="2" fontId="6" fillId="0" borderId="2" xfId="0" applyNumberFormat="1" applyFont="1" applyBorder="1" applyAlignment="1" applyProtection="1">
      <alignment horizontal="right"/>
      <protection hidden="1"/>
    </xf>
    <xf numFmtId="2" fontId="6" fillId="0" borderId="1" xfId="0" applyNumberFormat="1" applyFont="1" applyBorder="1" applyAlignment="1" applyProtection="1">
      <alignment horizontal="right"/>
      <protection hidden="1"/>
    </xf>
    <xf numFmtId="2" fontId="6" fillId="0" borderId="3" xfId="0" applyNumberFormat="1" applyFont="1" applyFill="1" applyBorder="1" applyProtection="1">
      <protection hidden="1"/>
    </xf>
    <xf numFmtId="2" fontId="6" fillId="0" borderId="2" xfId="0" applyNumberFormat="1" applyFont="1" applyFill="1" applyBorder="1" applyProtection="1">
      <protection hidden="1"/>
    </xf>
    <xf numFmtId="2" fontId="6" fillId="0" borderId="7" xfId="0" applyNumberFormat="1" applyFont="1" applyBorder="1" applyAlignment="1" applyProtection="1">
      <alignment horizontal="right"/>
      <protection hidden="1"/>
    </xf>
    <xf numFmtId="0" fontId="6" fillId="2" borderId="2" xfId="0" applyFont="1" applyFill="1" applyBorder="1" applyProtection="1">
      <protection hidden="1"/>
    </xf>
    <xf numFmtId="2" fontId="6" fillId="0" borderId="2" xfId="0" applyNumberFormat="1" applyFont="1" applyFill="1" applyBorder="1" applyAlignment="1" applyProtection="1">
      <alignment horizontal="right"/>
      <protection hidden="1"/>
    </xf>
    <xf numFmtId="0" fontId="6" fillId="2" borderId="3" xfId="0" applyFont="1" applyFill="1" applyBorder="1" applyProtection="1">
      <protection hidden="1"/>
    </xf>
    <xf numFmtId="0" fontId="6" fillId="2" borderId="1" xfId="0" applyFont="1" applyFill="1" applyBorder="1" applyProtection="1">
      <protection hidden="1"/>
    </xf>
    <xf numFmtId="0" fontId="6" fillId="2" borderId="7" xfId="0" applyFont="1" applyFill="1" applyBorder="1" applyProtection="1">
      <protection hidden="1"/>
    </xf>
    <xf numFmtId="0" fontId="6" fillId="0" borderId="5" xfId="0" applyFont="1" applyBorder="1" applyAlignment="1" applyProtection="1">
      <alignment horizontal="center"/>
      <protection hidden="1"/>
    </xf>
    <xf numFmtId="0" fontId="6" fillId="0" borderId="5" xfId="0" applyFont="1" applyFill="1" applyBorder="1" applyAlignment="1" applyProtection="1">
      <alignment horizontal="center"/>
      <protection hidden="1"/>
    </xf>
    <xf numFmtId="2" fontId="0" fillId="0" borderId="3" xfId="0" applyNumberFormat="1" applyFill="1" applyBorder="1" applyAlignment="1" applyProtection="1">
      <alignment horizontal="right"/>
      <protection hidden="1"/>
    </xf>
    <xf numFmtId="2" fontId="0" fillId="0" borderId="2" xfId="0" applyNumberFormat="1" applyFill="1" applyBorder="1" applyAlignment="1" applyProtection="1">
      <alignment horizontal="right"/>
      <protection hidden="1"/>
    </xf>
    <xf numFmtId="2" fontId="0" fillId="0" borderId="4" xfId="0" applyNumberFormat="1" applyFill="1" applyBorder="1" applyAlignment="1" applyProtection="1">
      <alignment horizontal="right"/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/>
      <protection hidden="1"/>
    </xf>
    <xf numFmtId="164" fontId="6" fillId="0" borderId="0" xfId="0" applyNumberFormat="1" applyFont="1" applyFill="1" applyBorder="1" applyProtection="1">
      <protection locked="0"/>
    </xf>
    <xf numFmtId="164" fontId="0" fillId="0" borderId="0" xfId="0" applyNumberFormat="1" applyFill="1" applyBorder="1" applyProtection="1">
      <protection locked="0"/>
    </xf>
    <xf numFmtId="0" fontId="6" fillId="0" borderId="42" xfId="0" applyFont="1" applyFill="1" applyBorder="1" applyProtection="1">
      <protection locked="0"/>
    </xf>
    <xf numFmtId="0" fontId="6" fillId="0" borderId="43" xfId="0" applyFont="1" applyFill="1" applyBorder="1" applyProtection="1">
      <protection locked="0"/>
    </xf>
    <xf numFmtId="0" fontId="6" fillId="4" borderId="43" xfId="0" applyFont="1" applyFill="1" applyBorder="1" applyProtection="1">
      <protection hidden="1"/>
    </xf>
    <xf numFmtId="164" fontId="6" fillId="0" borderId="43" xfId="0" applyNumberFormat="1" applyFont="1" applyFill="1" applyBorder="1" applyProtection="1">
      <protection locked="0"/>
    </xf>
    <xf numFmtId="2" fontId="6" fillId="0" borderId="43" xfId="0" applyNumberFormat="1" applyFont="1" applyFill="1" applyBorder="1" applyProtection="1">
      <protection locked="0"/>
    </xf>
    <xf numFmtId="2" fontId="6" fillId="0" borderId="44" xfId="0" applyNumberFormat="1" applyFont="1" applyFill="1" applyBorder="1" applyProtection="1">
      <protection locked="0"/>
    </xf>
    <xf numFmtId="0" fontId="6" fillId="0" borderId="24" xfId="0" applyFont="1" applyFill="1" applyBorder="1" applyProtection="1">
      <protection locked="0"/>
    </xf>
    <xf numFmtId="2" fontId="6" fillId="0" borderId="16" xfId="0" applyNumberFormat="1" applyFont="1" applyFill="1" applyBorder="1" applyProtection="1">
      <protection locked="0"/>
    </xf>
    <xf numFmtId="0" fontId="6" fillId="0" borderId="45" xfId="0" applyFont="1" applyFill="1" applyBorder="1" applyProtection="1">
      <protection locked="0"/>
    </xf>
    <xf numFmtId="0" fontId="0" fillId="0" borderId="29" xfId="0" applyFill="1" applyBorder="1" applyProtection="1">
      <protection locked="0"/>
    </xf>
    <xf numFmtId="0" fontId="0" fillId="4" borderId="29" xfId="0" applyFill="1" applyBorder="1" applyProtection="1">
      <protection hidden="1"/>
    </xf>
    <xf numFmtId="2" fontId="6" fillId="4" borderId="29" xfId="0" applyNumberFormat="1" applyFont="1" applyFill="1" applyBorder="1" applyProtection="1">
      <protection hidden="1"/>
    </xf>
    <xf numFmtId="164" fontId="0" fillId="0" borderId="29" xfId="0" applyNumberFormat="1" applyFill="1" applyBorder="1" applyProtection="1">
      <protection locked="0"/>
    </xf>
    <xf numFmtId="2" fontId="6" fillId="0" borderId="29" xfId="0" applyNumberFormat="1" applyFont="1" applyFill="1" applyBorder="1" applyProtection="1">
      <protection locked="0"/>
    </xf>
    <xf numFmtId="2" fontId="6" fillId="0" borderId="30" xfId="0" applyNumberFormat="1" applyFont="1" applyFill="1" applyBorder="1" applyProtection="1">
      <protection locked="0"/>
    </xf>
    <xf numFmtId="0" fontId="2" fillId="8" borderId="12" xfId="0" applyFont="1" applyFill="1" applyBorder="1" applyAlignment="1">
      <alignment horizontal="right"/>
    </xf>
    <xf numFmtId="0" fontId="2" fillId="8" borderId="39" xfId="0" applyFont="1" applyFill="1" applyBorder="1" applyAlignment="1" applyProtection="1">
      <alignment horizontal="center"/>
      <protection locked="0"/>
    </xf>
    <xf numFmtId="0" fontId="2" fillId="8" borderId="40" xfId="0" applyFont="1" applyFill="1" applyBorder="1" applyAlignment="1" applyProtection="1">
      <alignment horizontal="center"/>
      <protection locked="0"/>
    </xf>
    <xf numFmtId="0" fontId="2" fillId="0" borderId="50" xfId="0" applyFont="1" applyFill="1" applyBorder="1" applyAlignment="1" applyProtection="1">
      <alignment horizontal="center"/>
      <protection hidden="1"/>
    </xf>
    <xf numFmtId="0" fontId="5" fillId="8" borderId="48" xfId="0" applyFont="1" applyFill="1" applyBorder="1" applyAlignment="1">
      <alignment horizontal="center"/>
    </xf>
    <xf numFmtId="0" fontId="5" fillId="8" borderId="49" xfId="0" applyFont="1" applyFill="1" applyBorder="1" applyAlignment="1">
      <alignment horizontal="center"/>
    </xf>
    <xf numFmtId="0" fontId="5" fillId="8" borderId="42" xfId="0" applyFont="1" applyFill="1" applyBorder="1" applyAlignment="1" applyProtection="1">
      <alignment horizontal="center"/>
      <protection locked="0"/>
    </xf>
    <xf numFmtId="0" fontId="5" fillId="8" borderId="43" xfId="0" applyFont="1" applyFill="1" applyBorder="1" applyAlignment="1" applyProtection="1">
      <alignment horizontal="center"/>
      <protection locked="0"/>
    </xf>
    <xf numFmtId="0" fontId="5" fillId="8" borderId="44" xfId="0" applyFont="1" applyFill="1" applyBorder="1" applyAlignment="1" applyProtection="1">
      <alignment horizontal="center"/>
      <protection locked="0"/>
    </xf>
    <xf numFmtId="0" fontId="5" fillId="8" borderId="45" xfId="0" applyFont="1" applyFill="1" applyBorder="1" applyAlignment="1" applyProtection="1">
      <alignment horizontal="center"/>
      <protection locked="0"/>
    </xf>
    <xf numFmtId="0" fontId="5" fillId="8" borderId="29" xfId="0" applyFont="1" applyFill="1" applyBorder="1" applyAlignment="1" applyProtection="1">
      <alignment horizontal="center"/>
      <protection locked="0"/>
    </xf>
    <xf numFmtId="0" fontId="5" fillId="8" borderId="30" xfId="0" applyFont="1" applyFill="1" applyBorder="1" applyAlignment="1" applyProtection="1">
      <alignment horizontal="center"/>
      <protection locked="0"/>
    </xf>
    <xf numFmtId="0" fontId="2" fillId="0" borderId="26" xfId="0" applyFont="1" applyBorder="1" applyAlignment="1" applyProtection="1">
      <alignment horizontal="center" vertical="center" textRotation="90" wrapText="1"/>
      <protection hidden="1"/>
    </xf>
    <xf numFmtId="0" fontId="2" fillId="0" borderId="41" xfId="0" applyFont="1" applyBorder="1" applyAlignment="1" applyProtection="1">
      <alignment horizontal="center" vertical="center" textRotation="90" wrapText="1"/>
      <protection hidden="1"/>
    </xf>
    <xf numFmtId="0" fontId="2" fillId="0" borderId="14" xfId="0" applyFont="1" applyBorder="1" applyAlignment="1" applyProtection="1">
      <alignment horizontal="center" vertical="center" textRotation="90" wrapText="1"/>
      <protection hidden="1"/>
    </xf>
    <xf numFmtId="0" fontId="6" fillId="0" borderId="14" xfId="0" applyFont="1" applyBorder="1" applyAlignment="1">
      <alignment horizontal="center" vertical="center" textRotation="90" wrapText="1"/>
    </xf>
    <xf numFmtId="0" fontId="2" fillId="8" borderId="2" xfId="0" applyFont="1" applyFill="1" applyBorder="1" applyAlignment="1">
      <alignment horizontal="center"/>
    </xf>
    <xf numFmtId="0" fontId="2" fillId="8" borderId="12" xfId="0" applyFont="1" applyFill="1" applyBorder="1" applyAlignment="1">
      <alignment horizontal="center"/>
    </xf>
    <xf numFmtId="0" fontId="5" fillId="0" borderId="42" xfId="0" applyFont="1" applyBorder="1" applyAlignment="1" applyProtection="1">
      <alignment horizontal="center" vertical="center" wrapText="1"/>
      <protection hidden="1"/>
    </xf>
    <xf numFmtId="0" fontId="5" fillId="0" borderId="43" xfId="0" applyFont="1" applyBorder="1" applyAlignment="1" applyProtection="1">
      <alignment horizontal="center" vertical="center" wrapText="1"/>
      <protection hidden="1"/>
    </xf>
    <xf numFmtId="0" fontId="5" fillId="0" borderId="44" xfId="0" applyFont="1" applyBorder="1" applyAlignment="1" applyProtection="1">
      <alignment horizontal="center" vertical="center" wrapText="1"/>
      <protection hidden="1"/>
    </xf>
    <xf numFmtId="0" fontId="5" fillId="0" borderId="24" xfId="0" applyFont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center" vertical="center" wrapText="1"/>
      <protection hidden="1"/>
    </xf>
    <xf numFmtId="0" fontId="5" fillId="0" borderId="16" xfId="0" applyFont="1" applyBorder="1" applyAlignment="1" applyProtection="1">
      <alignment horizontal="center" vertical="center" wrapText="1"/>
      <protection hidden="1"/>
    </xf>
    <xf numFmtId="0" fontId="5" fillId="0" borderId="45" xfId="0" applyFont="1" applyBorder="1" applyAlignment="1" applyProtection="1">
      <alignment horizontal="center" vertical="center" wrapText="1"/>
      <protection hidden="1"/>
    </xf>
    <xf numFmtId="0" fontId="5" fillId="0" borderId="29" xfId="0" applyFont="1" applyBorder="1" applyAlignment="1" applyProtection="1">
      <alignment horizontal="center" vertical="center" wrapText="1"/>
      <protection hidden="1"/>
    </xf>
    <xf numFmtId="0" fontId="5" fillId="0" borderId="30" xfId="0" applyFont="1" applyBorder="1" applyAlignment="1" applyProtection="1">
      <alignment horizontal="center" vertical="center" wrapText="1"/>
      <protection hidden="1"/>
    </xf>
    <xf numFmtId="0" fontId="5" fillId="0" borderId="42" xfId="0" applyFont="1" applyBorder="1" applyAlignment="1" applyProtection="1">
      <alignment horizontal="center" vertical="center"/>
      <protection hidden="1"/>
    </xf>
    <xf numFmtId="0" fontId="5" fillId="0" borderId="43" xfId="0" applyFont="1" applyBorder="1" applyAlignment="1" applyProtection="1">
      <alignment horizontal="center" vertical="center"/>
      <protection hidden="1"/>
    </xf>
    <xf numFmtId="0" fontId="5" fillId="0" borderId="24" xfId="0" applyFont="1" applyBorder="1" applyAlignment="1" applyProtection="1">
      <alignment horizontal="center" vertical="center"/>
      <protection hidden="1"/>
    </xf>
    <xf numFmtId="0" fontId="5" fillId="0" borderId="0" xfId="0" applyFont="1" applyBorder="1" applyAlignment="1" applyProtection="1">
      <alignment horizontal="center" vertical="center"/>
      <protection hidden="1"/>
    </xf>
    <xf numFmtId="0" fontId="5" fillId="0" borderId="45" xfId="0" applyFont="1" applyBorder="1" applyAlignment="1" applyProtection="1">
      <alignment horizontal="center" vertical="center"/>
      <protection hidden="1"/>
    </xf>
    <xf numFmtId="0" fontId="5" fillId="0" borderId="29" xfId="0" applyFont="1" applyBorder="1" applyAlignment="1" applyProtection="1">
      <alignment horizontal="center" vertical="center"/>
      <protection hidden="1"/>
    </xf>
    <xf numFmtId="0" fontId="5" fillId="0" borderId="42" xfId="0" applyFont="1" applyFill="1" applyBorder="1" applyAlignment="1" applyProtection="1">
      <alignment horizontal="center" vertical="center" wrapText="1"/>
      <protection hidden="1"/>
    </xf>
    <xf numFmtId="0" fontId="5" fillId="0" borderId="43" xfId="0" applyFont="1" applyFill="1" applyBorder="1" applyAlignment="1" applyProtection="1">
      <alignment horizontal="center" vertical="center" wrapText="1"/>
      <protection hidden="1"/>
    </xf>
    <xf numFmtId="0" fontId="5" fillId="0" borderId="24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Fill="1" applyBorder="1" applyAlignment="1" applyProtection="1">
      <alignment horizontal="center" vertical="center" wrapText="1"/>
      <protection hidden="1"/>
    </xf>
    <xf numFmtId="0" fontId="5" fillId="0" borderId="45" xfId="0" applyFont="1" applyFill="1" applyBorder="1" applyAlignment="1" applyProtection="1">
      <alignment horizontal="center" vertical="center" wrapText="1"/>
      <protection hidden="1"/>
    </xf>
    <xf numFmtId="0" fontId="5" fillId="0" borderId="29" xfId="0" applyFont="1" applyFill="1" applyBorder="1" applyAlignment="1" applyProtection="1">
      <alignment horizontal="center" vertical="center" wrapText="1"/>
      <protection hidden="1"/>
    </xf>
    <xf numFmtId="0" fontId="5" fillId="0" borderId="39" xfId="0" applyFont="1" applyFill="1" applyBorder="1" applyAlignment="1" applyProtection="1">
      <alignment horizontal="center" vertical="center" wrapText="1"/>
      <protection hidden="1"/>
    </xf>
    <xf numFmtId="0" fontId="5" fillId="0" borderId="12" xfId="0" applyFont="1" applyFill="1" applyBorder="1" applyAlignment="1" applyProtection="1">
      <alignment horizontal="center" vertical="center" wrapText="1"/>
      <protection hidden="1"/>
    </xf>
    <xf numFmtId="0" fontId="2" fillId="0" borderId="4" xfId="0" applyFont="1" applyFill="1" applyBorder="1" applyAlignment="1" applyProtection="1">
      <alignment horizontal="center" vertical="center" textRotation="90" wrapText="1"/>
      <protection hidden="1"/>
    </xf>
    <xf numFmtId="0" fontId="2" fillId="0" borderId="13" xfId="0" applyFont="1" applyFill="1" applyBorder="1" applyAlignment="1" applyProtection="1">
      <alignment horizontal="center" vertical="center" textRotation="90" wrapText="1"/>
      <protection hidden="1"/>
    </xf>
    <xf numFmtId="0" fontId="2" fillId="0" borderId="5" xfId="0" applyFont="1" applyFill="1" applyBorder="1" applyAlignment="1" applyProtection="1">
      <alignment horizontal="center" vertical="center" textRotation="90" wrapText="1"/>
      <protection hidden="1"/>
    </xf>
    <xf numFmtId="0" fontId="2" fillId="0" borderId="14" xfId="0" applyFont="1" applyFill="1" applyBorder="1" applyAlignment="1" applyProtection="1">
      <alignment horizontal="center" vertical="center" textRotation="90" wrapText="1"/>
      <protection hidden="1"/>
    </xf>
    <xf numFmtId="0" fontId="2" fillId="0" borderId="22" xfId="0" applyFont="1" applyBorder="1" applyAlignment="1" applyProtection="1">
      <alignment horizontal="center" vertical="center" textRotation="90"/>
      <protection hidden="1"/>
    </xf>
    <xf numFmtId="0" fontId="2" fillId="0" borderId="40" xfId="0" applyFont="1" applyBorder="1" applyAlignment="1" applyProtection="1">
      <alignment horizontal="center" vertical="center" textRotation="90"/>
      <protection hidden="1"/>
    </xf>
    <xf numFmtId="0" fontId="2" fillId="0" borderId="12" xfId="0" applyFont="1" applyBorder="1" applyAlignment="1" applyProtection="1">
      <alignment horizontal="center" vertical="center" textRotation="90" wrapText="1"/>
      <protection hidden="1"/>
    </xf>
    <xf numFmtId="0" fontId="19" fillId="0" borderId="14" xfId="0" applyFont="1" applyBorder="1" applyAlignment="1" applyProtection="1">
      <alignment horizontal="center" vertical="center" textRotation="90" wrapText="1"/>
      <protection hidden="1"/>
    </xf>
    <xf numFmtId="0" fontId="18" fillId="0" borderId="14" xfId="0" applyFont="1" applyBorder="1" applyAlignment="1">
      <alignment horizontal="center" vertical="center" textRotation="90" wrapText="1"/>
    </xf>
    <xf numFmtId="0" fontId="2" fillId="0" borderId="26" xfId="0" applyFont="1" applyFill="1" applyBorder="1" applyAlignment="1" applyProtection="1">
      <alignment horizontal="center" vertical="center" textRotation="90" wrapText="1"/>
      <protection hidden="1"/>
    </xf>
    <xf numFmtId="0" fontId="2" fillId="0" borderId="41" xfId="0" applyFont="1" applyFill="1" applyBorder="1" applyAlignment="1" applyProtection="1">
      <alignment horizontal="center" vertical="center" textRotation="90" wrapText="1"/>
      <protection hidden="1"/>
    </xf>
    <xf numFmtId="0" fontId="2" fillId="0" borderId="14" xfId="0" applyFont="1" applyFill="1" applyBorder="1" applyAlignment="1" applyProtection="1">
      <alignment horizontal="center" vertical="center" textRotation="90"/>
      <protection hidden="1"/>
    </xf>
    <xf numFmtId="0" fontId="2" fillId="0" borderId="12" xfId="0" applyFont="1" applyFill="1" applyBorder="1" applyAlignment="1" applyProtection="1">
      <alignment horizontal="center" vertical="center" textRotation="90"/>
      <protection hidden="1"/>
    </xf>
    <xf numFmtId="0" fontId="19" fillId="9" borderId="20" xfId="0" applyFont="1" applyFill="1" applyBorder="1" applyAlignment="1" applyProtection="1">
      <alignment horizontal="center" vertical="center" textRotation="90" wrapText="1"/>
      <protection hidden="1"/>
    </xf>
    <xf numFmtId="0" fontId="19" fillId="9" borderId="22" xfId="0" applyFont="1" applyFill="1" applyBorder="1" applyAlignment="1" applyProtection="1">
      <alignment horizontal="center" vertical="center" textRotation="90" wrapText="1"/>
      <protection hidden="1"/>
    </xf>
    <xf numFmtId="0" fontId="19" fillId="9" borderId="40" xfId="0" applyFont="1" applyFill="1" applyBorder="1" applyAlignment="1" applyProtection="1">
      <alignment horizontal="center" vertical="center" textRotation="90" wrapText="1"/>
      <protection hidden="1"/>
    </xf>
    <xf numFmtId="0" fontId="19" fillId="0" borderId="26" xfId="0" applyFont="1" applyBorder="1" applyAlignment="1" applyProtection="1">
      <alignment horizontal="center" vertical="center" textRotation="90" wrapText="1"/>
      <protection hidden="1"/>
    </xf>
    <xf numFmtId="0" fontId="19" fillId="0" borderId="41" xfId="0" applyFont="1" applyBorder="1" applyAlignment="1" applyProtection="1">
      <alignment horizontal="center" vertical="center" textRotation="90" wrapText="1"/>
      <protection hidden="1"/>
    </xf>
    <xf numFmtId="0" fontId="2" fillId="0" borderId="12" xfId="0" applyFont="1" applyFill="1" applyBorder="1" applyAlignment="1" applyProtection="1">
      <alignment horizontal="center" vertical="center" textRotation="90" wrapText="1"/>
      <protection hidden="1"/>
    </xf>
    <xf numFmtId="0" fontId="2" fillId="0" borderId="2" xfId="0" applyFont="1" applyFill="1" applyBorder="1" applyAlignment="1" applyProtection="1">
      <alignment horizontal="center" vertical="center" textRotation="90" wrapText="1"/>
      <protection hidden="1"/>
    </xf>
    <xf numFmtId="0" fontId="6" fillId="0" borderId="2" xfId="0" applyFont="1" applyFill="1" applyBorder="1" applyAlignment="1">
      <alignment horizontal="center" vertical="center" textRotation="90" wrapText="1"/>
    </xf>
    <xf numFmtId="0" fontId="19" fillId="0" borderId="14" xfId="0" applyFont="1" applyFill="1" applyBorder="1" applyAlignment="1" applyProtection="1">
      <alignment horizontal="center" vertical="center" textRotation="90" wrapText="1"/>
      <protection hidden="1"/>
    </xf>
    <xf numFmtId="0" fontId="19" fillId="0" borderId="12" xfId="0" applyFont="1" applyFill="1" applyBorder="1" applyAlignment="1" applyProtection="1">
      <alignment horizontal="center" vertical="center" textRotation="90" wrapText="1"/>
      <protection hidden="1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6" fillId="5" borderId="42" xfId="0" applyFont="1" applyFill="1" applyBorder="1" applyAlignment="1" applyProtection="1">
      <alignment horizontal="center"/>
    </xf>
    <xf numFmtId="0" fontId="6" fillId="5" borderId="46" xfId="0" applyFont="1" applyFill="1" applyBorder="1" applyAlignment="1" applyProtection="1">
      <alignment horizontal="center"/>
    </xf>
    <xf numFmtId="0" fontId="6" fillId="5" borderId="45" xfId="0" applyFont="1" applyFill="1" applyBorder="1" applyAlignment="1" applyProtection="1">
      <alignment horizontal="center"/>
    </xf>
    <xf numFmtId="0" fontId="6" fillId="5" borderId="47" xfId="0" applyFont="1" applyFill="1" applyBorder="1" applyAlignment="1" applyProtection="1">
      <alignment horizontal="center"/>
    </xf>
    <xf numFmtId="0" fontId="16" fillId="0" borderId="0" xfId="0" applyFont="1" applyAlignment="1" applyProtection="1">
      <alignment horizontal="left" wrapText="1"/>
      <protection hidden="1"/>
    </xf>
    <xf numFmtId="0" fontId="14" fillId="0" borderId="0" xfId="0" applyFont="1" applyAlignment="1" applyProtection="1">
      <alignment horizontal="left" vertical="center" readingOrder="1"/>
      <protection hidden="1"/>
    </xf>
  </cellXfs>
  <cellStyles count="1">
    <cellStyle name="Standard" xfId="0" builtinId="0"/>
  </cellStyles>
  <dxfs count="9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4.9989318521683403E-2"/>
      </font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4.9989318521683403E-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514350</xdr:colOff>
      <xdr:row>0</xdr:row>
      <xdr:rowOff>133351</xdr:rowOff>
    </xdr:from>
    <xdr:to>
      <xdr:col>14</xdr:col>
      <xdr:colOff>0</xdr:colOff>
      <xdr:row>4</xdr:row>
      <xdr:rowOff>152401</xdr:rowOff>
    </xdr:to>
    <xdr:sp macro="" textlink="">
      <xdr:nvSpPr>
        <xdr:cNvPr id="1068" name="Textfeld 1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514350" y="133351"/>
          <a:ext cx="8810625" cy="666750"/>
        </a:xfrm>
        <a:prstGeom prst="rect">
          <a:avLst/>
        </a:prstGeom>
        <a:solidFill>
          <a:srgbClr val="FFFFFF"/>
        </a:solidFill>
        <a:ln w="9525">
          <a:solidFill>
            <a:srgbClr val="BCBCBC"/>
          </a:solidFill>
          <a:miter lim="800000"/>
          <a:headEnd/>
          <a:tailEnd/>
        </a:ln>
      </xdr:spPr>
      <xdr:txBody>
        <a:bodyPr vertOverflow="clip" wrap="square" lIns="54864" tIns="54864" rIns="54864" bIns="0" anchor="t" upright="1"/>
        <a:lstStyle/>
        <a:p>
          <a:pPr rtl="0"/>
          <a:r>
            <a:rPr lang="de-AT" sz="2000" b="1" i="0" baseline="0">
              <a:effectLst/>
              <a:latin typeface="+mn-lt"/>
              <a:ea typeface="+mn-ea"/>
              <a:cs typeface="+mn-cs"/>
            </a:rPr>
            <a:t>PRÜFUNGSGEBÜHREN </a:t>
          </a:r>
          <a:r>
            <a:rPr lang="de-AT" sz="1100" b="1" i="0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für BAfEP NEU lt. Schulrechtsänderungsgesetz 2016</a:t>
          </a:r>
          <a:endParaRPr lang="de-AT" sz="2800">
            <a:solidFill>
              <a:srgbClr val="FF0000"/>
            </a:solidFill>
            <a:effectLst/>
          </a:endParaRPr>
        </a:p>
        <a:p>
          <a:pPr rtl="0"/>
          <a:r>
            <a:rPr lang="de-AT" sz="1100" b="1" i="0" baseline="0">
              <a:effectLst/>
              <a:latin typeface="+mn-lt"/>
              <a:ea typeface="+mn-ea"/>
              <a:cs typeface="+mn-cs"/>
            </a:rPr>
            <a:t>(Beträge für den Zeitraum vom 01.09.2023 bis 31.08.2024</a:t>
          </a:r>
          <a:endParaRPr lang="de-AT" sz="2800" b="1" i="0" u="none" strike="noStrike" baseline="0">
            <a:solidFill>
              <a:srgbClr val="000000"/>
            </a:solidFill>
            <a:latin typeface="Calibri"/>
          </a:endParaRPr>
        </a:p>
        <a:p>
          <a:pPr algn="ctr" rtl="0">
            <a:defRPr sz="1000"/>
          </a:pPr>
          <a:endParaRPr lang="de-AT" sz="2800" b="1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  <xdr:twoCellAnchor editAs="oneCell">
    <xdr:from>
      <xdr:col>8</xdr:col>
      <xdr:colOff>266700</xdr:colOff>
      <xdr:row>1</xdr:row>
      <xdr:rowOff>28575</xdr:rowOff>
    </xdr:from>
    <xdr:to>
      <xdr:col>13</xdr:col>
      <xdr:colOff>286560</xdr:colOff>
      <xdr:row>4</xdr:row>
      <xdr:rowOff>47625</xdr:rowOff>
    </xdr:to>
    <xdr:pic>
      <xdr:nvPicPr>
        <xdr:cNvPr id="4" name="Grafik 3" descr="N:\Alle\edv\bildungsdirektion\Oberösterreich\Office\Bildungsdirektion_OOE_Logo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57975" y="190500"/>
          <a:ext cx="2420160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W157"/>
  <sheetViews>
    <sheetView tabSelected="1" topLeftCell="B1" zoomScaleNormal="100" workbookViewId="0">
      <selection activeCell="C7" sqref="C7:F8"/>
    </sheetView>
  </sheetViews>
  <sheetFormatPr baseColWidth="10" defaultRowHeight="12.75" x14ac:dyDescent="0.2"/>
  <cols>
    <col min="1" max="1" width="7.28515625" style="95" customWidth="1"/>
    <col min="2" max="2" width="23" customWidth="1"/>
    <col min="3" max="3" width="18.5703125" customWidth="1"/>
    <col min="4" max="4" width="8.7109375" customWidth="1"/>
    <col min="5" max="5" width="9.7109375" customWidth="1"/>
    <col min="6" max="6" width="14.85546875" customWidth="1"/>
    <col min="7" max="7" width="6.42578125" customWidth="1"/>
    <col min="8" max="8" width="7.28515625" customWidth="1"/>
    <col min="9" max="9" width="6.85546875" customWidth="1"/>
    <col min="10" max="10" width="7.5703125" customWidth="1"/>
    <col min="11" max="11" width="7.85546875" customWidth="1"/>
    <col min="12" max="12" width="6.7109375" customWidth="1"/>
    <col min="13" max="13" width="7" customWidth="1"/>
    <col min="14" max="14" width="7.28515625" customWidth="1"/>
    <col min="15" max="15" width="6.5703125" customWidth="1"/>
    <col min="16" max="16" width="8.5703125" customWidth="1"/>
    <col min="17" max="17" width="8.7109375" customWidth="1"/>
    <col min="18" max="18" width="11" customWidth="1"/>
    <col min="19" max="19" width="8" customWidth="1"/>
    <col min="20" max="20" width="7.28515625" customWidth="1"/>
    <col min="21" max="21" width="12.28515625" customWidth="1"/>
    <col min="22" max="22" width="8.7109375" style="57" customWidth="1"/>
    <col min="23" max="25" width="8" style="57" customWidth="1"/>
    <col min="26" max="26" width="6.42578125" customWidth="1"/>
    <col min="27" max="27" width="7.28515625" bestFit="1" customWidth="1"/>
    <col min="28" max="28" width="7.5703125" bestFit="1" customWidth="1"/>
    <col min="29" max="29" width="7.42578125" customWidth="1"/>
    <col min="30" max="34" width="11.42578125" style="88"/>
  </cols>
  <sheetData>
    <row r="1" spans="1:49" x14ac:dyDescent="0.2">
      <c r="AD1" s="87"/>
      <c r="AI1" s="88"/>
      <c r="AJ1" s="88"/>
      <c r="AK1" s="88"/>
      <c r="AL1" s="88"/>
      <c r="AM1" s="88"/>
      <c r="AN1" s="88"/>
      <c r="AO1" s="88"/>
      <c r="AP1" s="88"/>
      <c r="AQ1" s="88"/>
      <c r="AR1" s="88"/>
      <c r="AS1" s="88"/>
      <c r="AT1" s="88"/>
      <c r="AU1" s="88"/>
      <c r="AV1" s="88"/>
      <c r="AW1" s="88"/>
    </row>
    <row r="2" spans="1:49" x14ac:dyDescent="0.2">
      <c r="AD2" s="87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</row>
    <row r="3" spans="1:49" x14ac:dyDescent="0.2">
      <c r="AD3" s="87"/>
      <c r="AI3" s="88"/>
      <c r="AJ3" s="88"/>
      <c r="AK3" s="88"/>
      <c r="AL3" s="88"/>
      <c r="AM3" s="88"/>
      <c r="AN3" s="88"/>
      <c r="AO3" s="88"/>
      <c r="AP3" s="88"/>
      <c r="AQ3" s="88"/>
      <c r="AR3" s="88"/>
      <c r="AS3" s="88"/>
      <c r="AT3" s="88"/>
      <c r="AU3" s="88"/>
      <c r="AV3" s="88"/>
      <c r="AW3" s="88"/>
    </row>
    <row r="4" spans="1:49" x14ac:dyDescent="0.2">
      <c r="AD4" s="87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</row>
    <row r="5" spans="1:49" x14ac:dyDescent="0.2">
      <c r="AD5" s="87"/>
      <c r="AI5" s="88"/>
      <c r="AJ5" s="88"/>
      <c r="AK5" s="88"/>
      <c r="AL5" s="88"/>
      <c r="AM5" s="88"/>
      <c r="AN5" s="88"/>
      <c r="AO5" s="88"/>
      <c r="AP5" s="88"/>
      <c r="AQ5" s="88"/>
      <c r="AR5" s="88"/>
      <c r="AS5" s="88"/>
      <c r="AT5" s="88"/>
      <c r="AU5" s="88"/>
      <c r="AV5" s="88"/>
      <c r="AW5" s="88"/>
    </row>
    <row r="6" spans="1:49" s="4" customFormat="1" ht="9.75" customHeight="1" thickBot="1" x14ac:dyDescent="0.25">
      <c r="A6" s="96"/>
      <c r="F6" s="5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108"/>
      <c r="W6" s="107"/>
      <c r="X6" s="107"/>
      <c r="Y6" s="107"/>
      <c r="Z6" s="7"/>
      <c r="AA6" s="7"/>
      <c r="AB6" s="7"/>
      <c r="AC6" s="7"/>
      <c r="AD6" s="87"/>
      <c r="AE6" s="89"/>
      <c r="AF6" s="89"/>
      <c r="AG6" s="89"/>
      <c r="AH6" s="89"/>
      <c r="AI6" s="89"/>
      <c r="AJ6" s="89"/>
      <c r="AK6" s="89"/>
      <c r="AL6" s="89"/>
      <c r="AM6" s="89"/>
      <c r="AN6" s="89"/>
      <c r="AO6" s="89"/>
      <c r="AP6" s="89"/>
      <c r="AQ6" s="89"/>
      <c r="AR6" s="89"/>
      <c r="AS6" s="89"/>
      <c r="AT6" s="89"/>
      <c r="AU6" s="89"/>
      <c r="AV6" s="89"/>
      <c r="AW6" s="89"/>
    </row>
    <row r="7" spans="1:49" s="4" customFormat="1" ht="6" customHeight="1" x14ac:dyDescent="0.2">
      <c r="A7" s="96"/>
      <c r="B7" s="149" t="s">
        <v>14</v>
      </c>
      <c r="C7" s="151"/>
      <c r="D7" s="152"/>
      <c r="E7" s="152"/>
      <c r="F7" s="153"/>
      <c r="G7" s="172" t="s">
        <v>4</v>
      </c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78" t="s">
        <v>60</v>
      </c>
      <c r="X7" s="179"/>
      <c r="Y7" s="179"/>
      <c r="Z7" s="163" t="s">
        <v>5</v>
      </c>
      <c r="AA7" s="164"/>
      <c r="AB7" s="164"/>
      <c r="AC7" s="165"/>
      <c r="AD7" s="87"/>
      <c r="AE7" s="89"/>
      <c r="AF7" s="89"/>
      <c r="AG7" s="89"/>
      <c r="AH7" s="89"/>
      <c r="AI7" s="89"/>
      <c r="AJ7" s="89"/>
      <c r="AK7" s="89"/>
      <c r="AL7" s="89"/>
      <c r="AM7" s="89"/>
      <c r="AN7" s="89"/>
      <c r="AO7" s="89"/>
      <c r="AP7" s="89"/>
      <c r="AQ7" s="89"/>
      <c r="AR7" s="89"/>
      <c r="AS7" s="89"/>
      <c r="AT7" s="89"/>
      <c r="AU7" s="89"/>
      <c r="AV7" s="89"/>
      <c r="AW7" s="89"/>
    </row>
    <row r="8" spans="1:49" s="4" customFormat="1" ht="21" customHeight="1" thickBot="1" x14ac:dyDescent="0.25">
      <c r="A8" s="96"/>
      <c r="B8" s="150"/>
      <c r="C8" s="154"/>
      <c r="D8" s="155"/>
      <c r="E8" s="155"/>
      <c r="F8" s="156"/>
      <c r="G8" s="174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180"/>
      <c r="X8" s="181"/>
      <c r="Y8" s="181"/>
      <c r="Z8" s="166"/>
      <c r="AA8" s="167"/>
      <c r="AB8" s="167"/>
      <c r="AC8" s="168"/>
      <c r="AD8" s="87"/>
      <c r="AE8" s="89"/>
      <c r="AF8" s="89"/>
      <c r="AG8" s="89"/>
      <c r="AH8" s="89"/>
      <c r="AI8" s="89"/>
      <c r="AJ8" s="89"/>
      <c r="AK8" s="89"/>
      <c r="AL8" s="89"/>
      <c r="AM8" s="89"/>
      <c r="AN8" s="89"/>
      <c r="AO8" s="89"/>
      <c r="AP8" s="89"/>
      <c r="AQ8" s="89"/>
      <c r="AR8" s="89"/>
      <c r="AS8" s="89"/>
      <c r="AT8" s="89"/>
      <c r="AU8" s="89"/>
      <c r="AV8" s="89"/>
      <c r="AW8" s="89"/>
    </row>
    <row r="9" spans="1:49" s="3" customFormat="1" ht="15.6" customHeight="1" thickBot="1" x14ac:dyDescent="0.25">
      <c r="A9" s="105"/>
      <c r="B9" s="145" t="s">
        <v>33</v>
      </c>
      <c r="C9" s="146"/>
      <c r="D9" s="162" t="s">
        <v>34</v>
      </c>
      <c r="E9" s="162"/>
      <c r="F9" s="147"/>
      <c r="G9" s="176"/>
      <c r="H9" s="177"/>
      <c r="I9" s="1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82"/>
      <c r="X9" s="183"/>
      <c r="Y9" s="183"/>
      <c r="Z9" s="169"/>
      <c r="AA9" s="170"/>
      <c r="AB9" s="170"/>
      <c r="AC9" s="171"/>
      <c r="AD9" s="87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</row>
    <row r="10" spans="1:49" s="1" customFormat="1" ht="15.6" customHeight="1" x14ac:dyDescent="0.2">
      <c r="A10" s="97"/>
      <c r="B10" s="80" t="s">
        <v>33</v>
      </c>
      <c r="C10" s="94"/>
      <c r="D10" s="161" t="s">
        <v>34</v>
      </c>
      <c r="E10" s="161"/>
      <c r="F10" s="81"/>
      <c r="G10" s="202" t="s">
        <v>51</v>
      </c>
      <c r="H10" s="207" t="s">
        <v>52</v>
      </c>
      <c r="I10" s="207" t="s">
        <v>53</v>
      </c>
      <c r="J10" s="204" t="s">
        <v>43</v>
      </c>
      <c r="K10" s="204" t="s">
        <v>46</v>
      </c>
      <c r="L10" s="159" t="s">
        <v>61</v>
      </c>
      <c r="M10" s="184" t="s">
        <v>45</v>
      </c>
      <c r="N10" s="185"/>
      <c r="O10" s="159" t="s">
        <v>39</v>
      </c>
      <c r="P10" s="159" t="s">
        <v>54</v>
      </c>
      <c r="Q10" s="159" t="s">
        <v>55</v>
      </c>
      <c r="R10" s="159" t="s">
        <v>56</v>
      </c>
      <c r="S10" s="159" t="s">
        <v>47</v>
      </c>
      <c r="T10" s="193" t="s">
        <v>57</v>
      </c>
      <c r="U10" s="159" t="s">
        <v>58</v>
      </c>
      <c r="V10" s="199" t="s">
        <v>44</v>
      </c>
      <c r="W10" s="195" t="s">
        <v>40</v>
      </c>
      <c r="X10" s="195" t="s">
        <v>48</v>
      </c>
      <c r="Y10" s="197" t="s">
        <v>41</v>
      </c>
      <c r="Z10" s="157" t="s">
        <v>40</v>
      </c>
      <c r="AA10" s="159" t="s">
        <v>49</v>
      </c>
      <c r="AB10" s="159" t="s">
        <v>50</v>
      </c>
      <c r="AC10" s="190" t="s">
        <v>59</v>
      </c>
      <c r="AD10" s="87"/>
      <c r="AE10" s="91"/>
      <c r="AF10" s="91"/>
      <c r="AG10" s="91"/>
      <c r="AH10" s="91"/>
      <c r="AI10" s="91"/>
      <c r="AJ10" s="91"/>
      <c r="AK10" s="91"/>
      <c r="AL10" s="91"/>
      <c r="AM10" s="91"/>
      <c r="AN10" s="91"/>
      <c r="AO10" s="91"/>
      <c r="AP10" s="91"/>
      <c r="AQ10" s="91"/>
      <c r="AR10" s="91"/>
      <c r="AS10" s="91"/>
      <c r="AT10" s="91"/>
      <c r="AU10" s="91"/>
      <c r="AV10" s="91"/>
      <c r="AW10" s="91"/>
    </row>
    <row r="11" spans="1:49" s="1" customFormat="1" ht="15.6" customHeight="1" x14ac:dyDescent="0.2">
      <c r="A11" s="97"/>
      <c r="B11" s="80" t="s">
        <v>33</v>
      </c>
      <c r="C11" s="94"/>
      <c r="D11" s="161" t="s">
        <v>34</v>
      </c>
      <c r="E11" s="161"/>
      <c r="F11" s="81"/>
      <c r="G11" s="202"/>
      <c r="H11" s="207"/>
      <c r="I11" s="207"/>
      <c r="J11" s="205"/>
      <c r="K11" s="205"/>
      <c r="L11" s="159"/>
      <c r="M11" s="186" t="s">
        <v>23</v>
      </c>
      <c r="N11" s="188" t="s">
        <v>24</v>
      </c>
      <c r="O11" s="159"/>
      <c r="P11" s="159"/>
      <c r="Q11" s="159"/>
      <c r="R11" s="159"/>
      <c r="S11" s="159"/>
      <c r="T11" s="193"/>
      <c r="U11" s="159"/>
      <c r="V11" s="200"/>
      <c r="W11" s="195"/>
      <c r="X11" s="195"/>
      <c r="Y11" s="197"/>
      <c r="Z11" s="157"/>
      <c r="AA11" s="159"/>
      <c r="AB11" s="159"/>
      <c r="AC11" s="190"/>
      <c r="AD11" s="87"/>
      <c r="AE11" s="91"/>
      <c r="AF11" s="91"/>
      <c r="AG11" s="91"/>
      <c r="AH11" s="91"/>
      <c r="AI11" s="91"/>
      <c r="AJ11" s="91"/>
      <c r="AK11" s="91"/>
      <c r="AL11" s="91"/>
      <c r="AM11" s="91"/>
      <c r="AN11" s="91"/>
      <c r="AO11" s="91"/>
      <c r="AP11" s="91"/>
      <c r="AQ11" s="91"/>
      <c r="AR11" s="91"/>
      <c r="AS11" s="91"/>
      <c r="AT11" s="91"/>
      <c r="AU11" s="91"/>
      <c r="AV11" s="91"/>
      <c r="AW11" s="91"/>
    </row>
    <row r="12" spans="1:49" s="1" customFormat="1" ht="15.6" customHeight="1" x14ac:dyDescent="0.2">
      <c r="A12" s="97"/>
      <c r="B12" s="80" t="s">
        <v>33</v>
      </c>
      <c r="C12" s="94"/>
      <c r="D12" s="161" t="s">
        <v>34</v>
      </c>
      <c r="E12" s="161"/>
      <c r="F12" s="81"/>
      <c r="G12" s="202"/>
      <c r="H12" s="207"/>
      <c r="I12" s="207"/>
      <c r="J12" s="205"/>
      <c r="K12" s="205"/>
      <c r="L12" s="159"/>
      <c r="M12" s="187"/>
      <c r="N12" s="189"/>
      <c r="O12" s="159"/>
      <c r="P12" s="159"/>
      <c r="Q12" s="159"/>
      <c r="R12" s="159"/>
      <c r="S12" s="159"/>
      <c r="T12" s="193"/>
      <c r="U12" s="159"/>
      <c r="V12" s="200"/>
      <c r="W12" s="195"/>
      <c r="X12" s="195"/>
      <c r="Y12" s="197"/>
      <c r="Z12" s="157"/>
      <c r="AA12" s="159"/>
      <c r="AB12" s="159"/>
      <c r="AC12" s="190"/>
      <c r="AD12" s="87"/>
      <c r="AE12" s="91"/>
      <c r="AF12" s="91"/>
      <c r="AG12" s="91"/>
      <c r="AH12" s="91"/>
      <c r="AI12" s="91"/>
      <c r="AJ12" s="91"/>
      <c r="AK12" s="91"/>
      <c r="AL12" s="91"/>
      <c r="AM12" s="91"/>
      <c r="AN12" s="91"/>
      <c r="AO12" s="91"/>
      <c r="AP12" s="91"/>
      <c r="AQ12" s="91"/>
      <c r="AR12" s="91"/>
      <c r="AS12" s="91"/>
      <c r="AT12" s="91"/>
      <c r="AU12" s="91"/>
      <c r="AV12" s="91"/>
      <c r="AW12" s="91"/>
    </row>
    <row r="13" spans="1:49" s="1" customFormat="1" ht="15.6" customHeight="1" x14ac:dyDescent="0.2">
      <c r="A13" s="97"/>
      <c r="B13" s="80" t="s">
        <v>33</v>
      </c>
      <c r="C13" s="94"/>
      <c r="D13" s="161" t="s">
        <v>34</v>
      </c>
      <c r="E13" s="161"/>
      <c r="F13" s="81"/>
      <c r="G13" s="202"/>
      <c r="H13" s="207"/>
      <c r="I13" s="207"/>
      <c r="J13" s="205"/>
      <c r="K13" s="205"/>
      <c r="L13" s="159"/>
      <c r="M13" s="187"/>
      <c r="N13" s="189"/>
      <c r="O13" s="159"/>
      <c r="P13" s="159"/>
      <c r="Q13" s="159"/>
      <c r="R13" s="159"/>
      <c r="S13" s="159"/>
      <c r="T13" s="193"/>
      <c r="U13" s="159"/>
      <c r="V13" s="200"/>
      <c r="W13" s="195"/>
      <c r="X13" s="195"/>
      <c r="Y13" s="197"/>
      <c r="Z13" s="157"/>
      <c r="AA13" s="159"/>
      <c r="AB13" s="159"/>
      <c r="AC13" s="190"/>
      <c r="AD13" s="87"/>
      <c r="AE13" s="91"/>
      <c r="AF13" s="91"/>
      <c r="AG13" s="91"/>
      <c r="AH13" s="91"/>
      <c r="AI13" s="91"/>
      <c r="AJ13" s="91"/>
      <c r="AK13" s="91"/>
      <c r="AL13" s="91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91"/>
    </row>
    <row r="14" spans="1:49" s="1" customFormat="1" ht="15.6" customHeight="1" x14ac:dyDescent="0.2">
      <c r="A14" s="97"/>
      <c r="B14" s="80" t="s">
        <v>33</v>
      </c>
      <c r="C14" s="94"/>
      <c r="D14" s="161" t="s">
        <v>34</v>
      </c>
      <c r="E14" s="161"/>
      <c r="F14" s="81"/>
      <c r="G14" s="202"/>
      <c r="H14" s="207"/>
      <c r="I14" s="207"/>
      <c r="J14" s="205"/>
      <c r="K14" s="205"/>
      <c r="L14" s="159"/>
      <c r="M14" s="187"/>
      <c r="N14" s="189"/>
      <c r="O14" s="159"/>
      <c r="P14" s="159"/>
      <c r="Q14" s="159"/>
      <c r="R14" s="159"/>
      <c r="S14" s="159"/>
      <c r="T14" s="193"/>
      <c r="U14" s="159"/>
      <c r="V14" s="200"/>
      <c r="W14" s="195"/>
      <c r="X14" s="195"/>
      <c r="Y14" s="197"/>
      <c r="Z14" s="157"/>
      <c r="AA14" s="159"/>
      <c r="AB14" s="159"/>
      <c r="AC14" s="190"/>
      <c r="AD14" s="87"/>
      <c r="AE14" s="91"/>
      <c r="AF14" s="91"/>
      <c r="AG14" s="91"/>
      <c r="AH14" s="91"/>
      <c r="AI14" s="91"/>
      <c r="AJ14" s="91"/>
      <c r="AK14" s="91"/>
      <c r="AL14" s="91"/>
      <c r="AM14" s="91"/>
      <c r="AN14" s="91"/>
      <c r="AO14" s="91"/>
      <c r="AP14" s="91"/>
      <c r="AQ14" s="91"/>
      <c r="AR14" s="91"/>
      <c r="AS14" s="91"/>
      <c r="AT14" s="91"/>
      <c r="AU14" s="91"/>
      <c r="AV14" s="91"/>
      <c r="AW14" s="91"/>
    </row>
    <row r="15" spans="1:49" s="1" customFormat="1" ht="15.6" customHeight="1" x14ac:dyDescent="0.2">
      <c r="A15" s="97"/>
      <c r="B15" s="80" t="s">
        <v>33</v>
      </c>
      <c r="C15" s="94"/>
      <c r="D15" s="161" t="s">
        <v>34</v>
      </c>
      <c r="E15" s="161"/>
      <c r="F15" s="81"/>
      <c r="G15" s="202"/>
      <c r="H15" s="207"/>
      <c r="I15" s="207"/>
      <c r="J15" s="205"/>
      <c r="K15" s="205"/>
      <c r="L15" s="159"/>
      <c r="M15" s="187"/>
      <c r="N15" s="189"/>
      <c r="O15" s="159"/>
      <c r="P15" s="159"/>
      <c r="Q15" s="159"/>
      <c r="R15" s="159"/>
      <c r="S15" s="159"/>
      <c r="T15" s="193"/>
      <c r="U15" s="159"/>
      <c r="V15" s="200"/>
      <c r="W15" s="195"/>
      <c r="X15" s="195"/>
      <c r="Y15" s="197"/>
      <c r="Z15" s="157"/>
      <c r="AA15" s="159"/>
      <c r="AB15" s="159"/>
      <c r="AC15" s="190"/>
      <c r="AD15" s="87"/>
      <c r="AE15" s="91"/>
      <c r="AF15" s="91"/>
      <c r="AG15" s="91"/>
      <c r="AH15" s="91"/>
      <c r="AI15" s="91"/>
      <c r="AJ15" s="91"/>
      <c r="AK15" s="91"/>
      <c r="AL15" s="91"/>
      <c r="AM15" s="91"/>
      <c r="AN15" s="91"/>
      <c r="AO15" s="91"/>
      <c r="AP15" s="91"/>
      <c r="AQ15" s="91"/>
      <c r="AR15" s="91"/>
      <c r="AS15" s="91"/>
      <c r="AT15" s="91"/>
      <c r="AU15" s="91"/>
      <c r="AV15" s="91"/>
      <c r="AW15" s="91"/>
    </row>
    <row r="16" spans="1:49" s="1" customFormat="1" ht="15.6" customHeight="1" x14ac:dyDescent="0.2">
      <c r="A16" s="97"/>
      <c r="B16" s="80" t="s">
        <v>33</v>
      </c>
      <c r="C16" s="94"/>
      <c r="D16" s="161" t="s">
        <v>34</v>
      </c>
      <c r="E16" s="161"/>
      <c r="F16" s="81"/>
      <c r="G16" s="202"/>
      <c r="H16" s="207"/>
      <c r="I16" s="207"/>
      <c r="J16" s="205"/>
      <c r="K16" s="205"/>
      <c r="L16" s="159"/>
      <c r="M16" s="187"/>
      <c r="N16" s="189"/>
      <c r="O16" s="159"/>
      <c r="P16" s="159"/>
      <c r="Q16" s="159"/>
      <c r="R16" s="159"/>
      <c r="S16" s="159"/>
      <c r="T16" s="193"/>
      <c r="U16" s="159"/>
      <c r="V16" s="200"/>
      <c r="W16" s="195"/>
      <c r="X16" s="195"/>
      <c r="Y16" s="197"/>
      <c r="Z16" s="157"/>
      <c r="AA16" s="159"/>
      <c r="AB16" s="159"/>
      <c r="AC16" s="190"/>
      <c r="AD16" s="87"/>
      <c r="AE16" s="91"/>
      <c r="AF16" s="91"/>
      <c r="AG16" s="91"/>
      <c r="AH16" s="91"/>
      <c r="AI16" s="91"/>
      <c r="AJ16" s="91"/>
      <c r="AK16" s="91"/>
      <c r="AL16" s="91"/>
      <c r="AM16" s="91"/>
      <c r="AN16" s="91"/>
      <c r="AO16" s="91"/>
      <c r="AP16" s="91"/>
      <c r="AQ16" s="91"/>
      <c r="AR16" s="91"/>
      <c r="AS16" s="91"/>
      <c r="AT16" s="91"/>
      <c r="AU16" s="91"/>
      <c r="AV16" s="91"/>
      <c r="AW16" s="91"/>
    </row>
    <row r="17" spans="1:49" s="1" customFormat="1" ht="15.6" customHeight="1" x14ac:dyDescent="0.2">
      <c r="A17" s="97"/>
      <c r="B17" s="80" t="s">
        <v>33</v>
      </c>
      <c r="C17" s="94"/>
      <c r="D17" s="161" t="s">
        <v>34</v>
      </c>
      <c r="E17" s="161"/>
      <c r="F17" s="81"/>
      <c r="G17" s="203"/>
      <c r="H17" s="208"/>
      <c r="I17" s="208"/>
      <c r="J17" s="206"/>
      <c r="K17" s="206"/>
      <c r="L17" s="160"/>
      <c r="M17" s="187"/>
      <c r="N17" s="189"/>
      <c r="O17" s="160"/>
      <c r="P17" s="160"/>
      <c r="Q17" s="160"/>
      <c r="R17" s="160"/>
      <c r="S17" s="160"/>
      <c r="T17" s="194"/>
      <c r="U17" s="160"/>
      <c r="V17" s="201"/>
      <c r="W17" s="196"/>
      <c r="X17" s="196"/>
      <c r="Y17" s="198"/>
      <c r="Z17" s="158"/>
      <c r="AA17" s="192"/>
      <c r="AB17" s="192"/>
      <c r="AC17" s="191"/>
      <c r="AD17" s="87"/>
      <c r="AE17" s="91"/>
      <c r="AF17" s="91"/>
      <c r="AG17" s="91"/>
      <c r="AH17" s="91"/>
      <c r="AI17" s="91"/>
      <c r="AJ17" s="91"/>
      <c r="AK17" s="91"/>
      <c r="AL17" s="91"/>
      <c r="AM17" s="91"/>
      <c r="AN17" s="91"/>
      <c r="AO17" s="91"/>
      <c r="AP17" s="91"/>
      <c r="AQ17" s="91"/>
      <c r="AR17" s="91"/>
      <c r="AS17" s="91"/>
      <c r="AT17" s="91"/>
      <c r="AU17" s="91"/>
      <c r="AV17" s="91"/>
      <c r="AW17" s="91"/>
    </row>
    <row r="18" spans="1:49" s="2" customFormat="1" ht="15.6" customHeight="1" x14ac:dyDescent="0.2">
      <c r="A18" s="98"/>
      <c r="B18" s="80" t="s">
        <v>33</v>
      </c>
      <c r="C18" s="94"/>
      <c r="D18" s="161" t="s">
        <v>34</v>
      </c>
      <c r="E18" s="161"/>
      <c r="F18" s="81"/>
      <c r="G18" s="110">
        <v>2.5</v>
      </c>
      <c r="H18" s="111">
        <v>2.1</v>
      </c>
      <c r="I18" s="111">
        <v>2.1</v>
      </c>
      <c r="J18" s="112">
        <v>14.6</v>
      </c>
      <c r="K18" s="111">
        <v>26.3</v>
      </c>
      <c r="L18" s="110">
        <v>17.100000000000001</v>
      </c>
      <c r="M18" s="113">
        <v>46.3</v>
      </c>
      <c r="N18" s="114">
        <v>4.5999999999999996</v>
      </c>
      <c r="O18" s="111">
        <v>14.6</v>
      </c>
      <c r="P18" s="111">
        <v>11.3</v>
      </c>
      <c r="Q18" s="115">
        <v>19.600000000000001</v>
      </c>
      <c r="R18" s="111">
        <v>13.8</v>
      </c>
      <c r="S18" s="111">
        <v>14.6</v>
      </c>
      <c r="T18" s="111">
        <v>7.5</v>
      </c>
      <c r="U18" s="111">
        <v>40.5</v>
      </c>
      <c r="V18" s="117">
        <v>29.2</v>
      </c>
      <c r="W18" s="123">
        <v>2.9</v>
      </c>
      <c r="X18" s="124">
        <v>5.8</v>
      </c>
      <c r="Y18" s="125">
        <v>8.8000000000000007</v>
      </c>
      <c r="Z18" s="62">
        <v>5.8</v>
      </c>
      <c r="AA18" s="62">
        <v>5.8</v>
      </c>
      <c r="AB18" s="10">
        <v>8.8000000000000007</v>
      </c>
      <c r="AC18" s="11">
        <v>4.5999999999999996</v>
      </c>
      <c r="AD18" s="104"/>
      <c r="AE18" s="92"/>
      <c r="AF18" s="92"/>
      <c r="AG18" s="92"/>
      <c r="AH18" s="92"/>
      <c r="AI18" s="92"/>
      <c r="AJ18" s="92"/>
      <c r="AK18" s="92"/>
      <c r="AL18" s="92"/>
      <c r="AM18" s="92"/>
      <c r="AN18" s="92"/>
      <c r="AO18" s="92"/>
      <c r="AP18" s="92"/>
      <c r="AQ18" s="92"/>
      <c r="AR18" s="92"/>
      <c r="AS18" s="92"/>
      <c r="AT18" s="92"/>
      <c r="AU18" s="92"/>
      <c r="AV18" s="92"/>
      <c r="AW18" s="92"/>
    </row>
    <row r="19" spans="1:49" ht="12" customHeight="1" thickBot="1" x14ac:dyDescent="0.25">
      <c r="A19" s="106"/>
      <c r="B19" s="85"/>
      <c r="C19" s="85"/>
      <c r="D19" s="85"/>
      <c r="E19" s="85"/>
      <c r="F19" s="86"/>
      <c r="G19" s="118"/>
      <c r="H19" s="116"/>
      <c r="I19" s="116"/>
      <c r="J19" s="119"/>
      <c r="K19" s="120"/>
      <c r="L19" s="120"/>
      <c r="M19" s="120"/>
      <c r="N19" s="120"/>
      <c r="O19" s="120"/>
      <c r="P19" s="120"/>
      <c r="Q19" s="120"/>
      <c r="R19" s="116"/>
      <c r="S19" s="116"/>
      <c r="T19" s="116"/>
      <c r="U19" s="116"/>
      <c r="V19" s="116"/>
      <c r="W19" s="116"/>
      <c r="X19" s="116"/>
      <c r="Y19" s="116"/>
      <c r="Z19" s="61"/>
      <c r="AA19" s="12"/>
      <c r="AB19" s="12"/>
      <c r="AC19" s="13"/>
      <c r="AD19" s="87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</row>
    <row r="20" spans="1:49" ht="13.5" thickBot="1" x14ac:dyDescent="0.25">
      <c r="B20" s="102" t="s">
        <v>6</v>
      </c>
      <c r="C20" s="82" t="s">
        <v>1</v>
      </c>
      <c r="D20" s="83" t="s">
        <v>3</v>
      </c>
      <c r="E20" s="148" t="s">
        <v>2</v>
      </c>
      <c r="F20" s="84" t="s">
        <v>7</v>
      </c>
      <c r="G20" s="121" t="s">
        <v>0</v>
      </c>
      <c r="H20" s="121" t="s">
        <v>0</v>
      </c>
      <c r="I20" s="121" t="s">
        <v>0</v>
      </c>
      <c r="J20" s="121" t="s">
        <v>0</v>
      </c>
      <c r="K20" s="121" t="s">
        <v>0</v>
      </c>
      <c r="L20" s="121" t="s">
        <v>0</v>
      </c>
      <c r="M20" s="121" t="s">
        <v>0</v>
      </c>
      <c r="N20" s="121" t="s">
        <v>0</v>
      </c>
      <c r="O20" s="121" t="s">
        <v>0</v>
      </c>
      <c r="P20" s="121" t="s">
        <v>0</v>
      </c>
      <c r="Q20" s="121" t="s">
        <v>0</v>
      </c>
      <c r="R20" s="121" t="s">
        <v>0</v>
      </c>
      <c r="S20" s="121" t="s">
        <v>0</v>
      </c>
      <c r="T20" s="121" t="s">
        <v>0</v>
      </c>
      <c r="U20" s="121" t="s">
        <v>0</v>
      </c>
      <c r="V20" s="122" t="s">
        <v>0</v>
      </c>
      <c r="W20" s="126" t="s">
        <v>0</v>
      </c>
      <c r="X20" s="109" t="s">
        <v>0</v>
      </c>
      <c r="Y20" s="127" t="s">
        <v>0</v>
      </c>
      <c r="Z20" s="63" t="s">
        <v>0</v>
      </c>
      <c r="AA20" s="25" t="s">
        <v>0</v>
      </c>
      <c r="AB20" s="26" t="s">
        <v>0</v>
      </c>
      <c r="AC20" s="27" t="s">
        <v>0</v>
      </c>
      <c r="AD20" s="87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</row>
    <row r="21" spans="1:49" s="14" customFormat="1" x14ac:dyDescent="0.2">
      <c r="A21" s="99"/>
      <c r="B21" s="130"/>
      <c r="C21" s="131"/>
      <c r="D21" s="132">
        <v>4811</v>
      </c>
      <c r="E21" s="59">
        <f>G21*$G$18+H21*$H$18+I21*$I$18+J21*$J$18+K21*$K$18+L21*$L$18+M21*$M$18+N21*+$N$18+O21*$O$18+P21*$P$18+Q21*$Q$18+R21*$R$18+S21*$S$18+T21*$T$18+U21*$U$18+V21*$V$18+W21*$W$18+X21*$X$18+Y21*$Y$18+Z21*$Z$18+AA21*$AA$18+AB21*$AB$18+AC21*$AC$18</f>
        <v>0</v>
      </c>
      <c r="F21" s="133"/>
      <c r="G21" s="134"/>
      <c r="H21" s="134"/>
      <c r="I21" s="134"/>
      <c r="J21" s="134"/>
      <c r="K21" s="134"/>
      <c r="L21" s="134"/>
      <c r="M21" s="134"/>
      <c r="N21" s="134"/>
      <c r="O21" s="134"/>
      <c r="P21" s="134"/>
      <c r="Q21" s="134"/>
      <c r="R21" s="134"/>
      <c r="S21" s="134"/>
      <c r="T21" s="134"/>
      <c r="U21" s="134"/>
      <c r="V21" s="134"/>
      <c r="W21" s="134"/>
      <c r="X21" s="134"/>
      <c r="Y21" s="134"/>
      <c r="Z21" s="134"/>
      <c r="AA21" s="134"/>
      <c r="AB21" s="134"/>
      <c r="AC21" s="135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</row>
    <row r="22" spans="1:49" s="14" customFormat="1" x14ac:dyDescent="0.2">
      <c r="A22" s="99"/>
      <c r="B22" s="136"/>
      <c r="C22" s="101"/>
      <c r="D22" s="58">
        <v>4811</v>
      </c>
      <c r="E22" s="59">
        <f t="shared" ref="E22:E85" si="0">G22*$G$18+H22*$H$18+I22*$I$18+J22*$J$18+K22*$K$18+L22*$L$18+M22*$M$18+N22*+$N$18+O22*$O$18+P22*$P$18+Q22*$Q$18+R22*$R$18+S22*$S$18+T22*$T$18+U22*$U$18+V22*$V$18+W22*$W$18+X22*$X$18+Y22*$Y$18+Z22*$Z$18+AA22*$AA$18+AB22*$AB$18+AC22*$AC$18</f>
        <v>0</v>
      </c>
      <c r="F22" s="128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13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</row>
    <row r="23" spans="1:49" s="14" customFormat="1" x14ac:dyDescent="0.2">
      <c r="A23" s="99"/>
      <c r="B23" s="136"/>
      <c r="C23" s="101"/>
      <c r="D23" s="58">
        <v>4811</v>
      </c>
      <c r="E23" s="59">
        <f t="shared" si="0"/>
        <v>0</v>
      </c>
      <c r="F23" s="128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13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</row>
    <row r="24" spans="1:49" x14ac:dyDescent="0.2">
      <c r="B24" s="136"/>
      <c r="C24" s="52"/>
      <c r="D24" s="58">
        <v>4811</v>
      </c>
      <c r="E24" s="59">
        <f t="shared" si="0"/>
        <v>0</v>
      </c>
      <c r="F24" s="129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137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</row>
    <row r="25" spans="1:49" x14ac:dyDescent="0.2">
      <c r="B25" s="136"/>
      <c r="C25" s="101"/>
      <c r="D25" s="60">
        <v>4811</v>
      </c>
      <c r="E25" s="59">
        <f t="shared" si="0"/>
        <v>0</v>
      </c>
      <c r="F25" s="129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137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</row>
    <row r="26" spans="1:49" x14ac:dyDescent="0.2">
      <c r="B26" s="136"/>
      <c r="C26" s="52"/>
      <c r="D26" s="60">
        <v>4811</v>
      </c>
      <c r="E26" s="59">
        <f t="shared" si="0"/>
        <v>0</v>
      </c>
      <c r="F26" s="129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137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</row>
    <row r="27" spans="1:49" x14ac:dyDescent="0.2">
      <c r="B27" s="136"/>
      <c r="C27" s="52"/>
      <c r="D27" s="60">
        <v>4811</v>
      </c>
      <c r="E27" s="59">
        <f t="shared" si="0"/>
        <v>0</v>
      </c>
      <c r="F27" s="129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137"/>
      <c r="AI27" s="88"/>
      <c r="AJ27" s="88"/>
      <c r="AK27" s="88"/>
      <c r="AL27" s="88"/>
      <c r="AM27" s="88"/>
      <c r="AN27" s="88"/>
      <c r="AO27" s="88"/>
      <c r="AP27" s="88"/>
      <c r="AQ27" s="88"/>
      <c r="AR27" s="88"/>
      <c r="AS27" s="88"/>
      <c r="AT27" s="88"/>
      <c r="AU27" s="88"/>
      <c r="AV27" s="88"/>
      <c r="AW27" s="88"/>
    </row>
    <row r="28" spans="1:49" x14ac:dyDescent="0.2">
      <c r="B28" s="136"/>
      <c r="C28" s="52"/>
      <c r="D28" s="60">
        <v>4811</v>
      </c>
      <c r="E28" s="59">
        <f t="shared" si="0"/>
        <v>0</v>
      </c>
      <c r="F28" s="129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137"/>
      <c r="AI28" s="88"/>
      <c r="AJ28" s="88"/>
      <c r="AK28" s="88"/>
      <c r="AL28" s="88"/>
      <c r="AM28" s="88"/>
      <c r="AN28" s="88"/>
      <c r="AO28" s="88"/>
      <c r="AP28" s="88"/>
      <c r="AQ28" s="88"/>
      <c r="AR28" s="88"/>
      <c r="AS28" s="88"/>
      <c r="AT28" s="88"/>
      <c r="AU28" s="88"/>
      <c r="AV28" s="88"/>
      <c r="AW28" s="88"/>
    </row>
    <row r="29" spans="1:49" x14ac:dyDescent="0.2">
      <c r="B29" s="136"/>
      <c r="C29" s="52"/>
      <c r="D29" s="60">
        <v>4811</v>
      </c>
      <c r="E29" s="59">
        <f t="shared" si="0"/>
        <v>0</v>
      </c>
      <c r="F29" s="129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137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</row>
    <row r="30" spans="1:49" s="57" customFormat="1" x14ac:dyDescent="0.2">
      <c r="A30" s="100"/>
      <c r="B30" s="136"/>
      <c r="C30" s="52"/>
      <c r="D30" s="60">
        <v>4811</v>
      </c>
      <c r="E30" s="59">
        <f t="shared" si="0"/>
        <v>0</v>
      </c>
      <c r="F30" s="129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137"/>
      <c r="AD30" s="93"/>
      <c r="AE30" s="93"/>
      <c r="AF30" s="93"/>
      <c r="AG30" s="93"/>
      <c r="AH30" s="93"/>
      <c r="AI30" s="93"/>
      <c r="AJ30" s="93"/>
      <c r="AK30" s="93"/>
      <c r="AL30" s="93"/>
      <c r="AM30" s="93"/>
      <c r="AN30" s="93"/>
      <c r="AO30" s="93"/>
      <c r="AP30" s="93"/>
      <c r="AQ30" s="93"/>
      <c r="AR30" s="93"/>
      <c r="AS30" s="93"/>
      <c r="AT30" s="93"/>
      <c r="AU30" s="93"/>
      <c r="AV30" s="93"/>
      <c r="AW30" s="93"/>
    </row>
    <row r="31" spans="1:49" s="57" customFormat="1" x14ac:dyDescent="0.2">
      <c r="A31" s="100"/>
      <c r="B31" s="136"/>
      <c r="C31" s="52"/>
      <c r="D31" s="60">
        <v>4811</v>
      </c>
      <c r="E31" s="59">
        <f t="shared" si="0"/>
        <v>0</v>
      </c>
      <c r="F31" s="129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137"/>
      <c r="AD31" s="93"/>
      <c r="AE31" s="93"/>
      <c r="AF31" s="93"/>
      <c r="AG31" s="93"/>
      <c r="AH31" s="93"/>
      <c r="AI31" s="93"/>
      <c r="AJ31" s="93"/>
      <c r="AK31" s="93"/>
      <c r="AL31" s="93"/>
      <c r="AM31" s="93"/>
      <c r="AN31" s="93"/>
      <c r="AO31" s="93"/>
      <c r="AP31" s="93"/>
      <c r="AQ31" s="93"/>
      <c r="AR31" s="93"/>
      <c r="AS31" s="93"/>
      <c r="AT31" s="93"/>
      <c r="AU31" s="93"/>
      <c r="AV31" s="93"/>
      <c r="AW31" s="93"/>
    </row>
    <row r="32" spans="1:49" s="57" customFormat="1" x14ac:dyDescent="0.2">
      <c r="A32" s="100"/>
      <c r="B32" s="136"/>
      <c r="C32" s="52"/>
      <c r="D32" s="60">
        <v>4811</v>
      </c>
      <c r="E32" s="59">
        <f t="shared" si="0"/>
        <v>0</v>
      </c>
      <c r="F32" s="129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137"/>
      <c r="AD32" s="93"/>
      <c r="AE32" s="93"/>
      <c r="AF32" s="93"/>
      <c r="AG32" s="93"/>
      <c r="AH32" s="93"/>
      <c r="AI32" s="93"/>
      <c r="AJ32" s="93"/>
      <c r="AK32" s="93"/>
      <c r="AL32" s="93"/>
      <c r="AM32" s="93"/>
      <c r="AN32" s="93"/>
      <c r="AO32" s="93"/>
      <c r="AP32" s="93"/>
      <c r="AQ32" s="93"/>
      <c r="AR32" s="93"/>
      <c r="AS32" s="93"/>
      <c r="AT32" s="93"/>
      <c r="AU32" s="93"/>
      <c r="AV32" s="93"/>
      <c r="AW32" s="93"/>
    </row>
    <row r="33" spans="1:49" s="57" customFormat="1" x14ac:dyDescent="0.2">
      <c r="A33" s="100"/>
      <c r="B33" s="136"/>
      <c r="C33" s="52"/>
      <c r="D33" s="60">
        <v>4811</v>
      </c>
      <c r="E33" s="59">
        <f t="shared" si="0"/>
        <v>0</v>
      </c>
      <c r="F33" s="129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137"/>
      <c r="AD33" s="93"/>
      <c r="AE33" s="93"/>
      <c r="AF33" s="93"/>
      <c r="AG33" s="93"/>
      <c r="AH33" s="93"/>
      <c r="AI33" s="93"/>
      <c r="AJ33" s="93"/>
      <c r="AK33" s="93"/>
      <c r="AL33" s="93"/>
      <c r="AM33" s="93"/>
      <c r="AN33" s="93"/>
      <c r="AO33" s="93"/>
      <c r="AP33" s="93"/>
      <c r="AQ33" s="93"/>
      <c r="AR33" s="93"/>
      <c r="AS33" s="93"/>
      <c r="AT33" s="93"/>
      <c r="AU33" s="93"/>
      <c r="AV33" s="93"/>
      <c r="AW33" s="93"/>
    </row>
    <row r="34" spans="1:49" s="57" customFormat="1" x14ac:dyDescent="0.2">
      <c r="A34" s="100"/>
      <c r="B34" s="136"/>
      <c r="C34" s="52"/>
      <c r="D34" s="60">
        <v>4811</v>
      </c>
      <c r="E34" s="59">
        <f t="shared" si="0"/>
        <v>0</v>
      </c>
      <c r="F34" s="129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137"/>
      <c r="AD34" s="93"/>
      <c r="AE34" s="93"/>
      <c r="AF34" s="93"/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93"/>
      <c r="AR34" s="93"/>
      <c r="AS34" s="93"/>
      <c r="AT34" s="93"/>
      <c r="AU34" s="93"/>
      <c r="AV34" s="93"/>
      <c r="AW34" s="93"/>
    </row>
    <row r="35" spans="1:49" s="57" customFormat="1" x14ac:dyDescent="0.2">
      <c r="A35" s="100"/>
      <c r="B35" s="136"/>
      <c r="C35" s="52"/>
      <c r="D35" s="60">
        <v>4811</v>
      </c>
      <c r="E35" s="59">
        <f t="shared" si="0"/>
        <v>0</v>
      </c>
      <c r="F35" s="129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137"/>
      <c r="AD35" s="93"/>
      <c r="AE35" s="93"/>
      <c r="AF35" s="93"/>
      <c r="AG35" s="93"/>
      <c r="AH35" s="93"/>
      <c r="AI35" s="93"/>
      <c r="AJ35" s="93"/>
      <c r="AK35" s="93"/>
      <c r="AL35" s="93"/>
      <c r="AM35" s="93"/>
      <c r="AN35" s="93"/>
      <c r="AO35" s="93"/>
      <c r="AP35" s="93"/>
      <c r="AQ35" s="93"/>
      <c r="AR35" s="93"/>
      <c r="AS35" s="93"/>
      <c r="AT35" s="93"/>
      <c r="AU35" s="93"/>
      <c r="AV35" s="93"/>
      <c r="AW35" s="93"/>
    </row>
    <row r="36" spans="1:49" s="57" customFormat="1" x14ac:dyDescent="0.2">
      <c r="A36" s="100"/>
      <c r="B36" s="136"/>
      <c r="C36" s="52"/>
      <c r="D36" s="60">
        <v>4811</v>
      </c>
      <c r="E36" s="59">
        <f t="shared" si="0"/>
        <v>0</v>
      </c>
      <c r="F36" s="129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137"/>
      <c r="AD36" s="93"/>
      <c r="AE36" s="93"/>
      <c r="AF36" s="93"/>
      <c r="AG36" s="93"/>
      <c r="AH36" s="93"/>
      <c r="AI36" s="93"/>
      <c r="AJ36" s="93"/>
      <c r="AK36" s="93"/>
      <c r="AL36" s="93"/>
      <c r="AM36" s="93"/>
      <c r="AN36" s="93"/>
      <c r="AO36" s="93"/>
      <c r="AP36" s="93"/>
      <c r="AQ36" s="93"/>
      <c r="AR36" s="93"/>
      <c r="AS36" s="93"/>
      <c r="AT36" s="93"/>
      <c r="AU36" s="93"/>
      <c r="AV36" s="93"/>
      <c r="AW36" s="93"/>
    </row>
    <row r="37" spans="1:49" s="57" customFormat="1" x14ac:dyDescent="0.2">
      <c r="A37" s="100"/>
      <c r="B37" s="136"/>
      <c r="C37" s="52"/>
      <c r="D37" s="60">
        <v>4811</v>
      </c>
      <c r="E37" s="59">
        <f t="shared" si="0"/>
        <v>0</v>
      </c>
      <c r="F37" s="129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137"/>
      <c r="AD37" s="93"/>
      <c r="AE37" s="93"/>
      <c r="AF37" s="93"/>
      <c r="AG37" s="93"/>
      <c r="AH37" s="93"/>
      <c r="AI37" s="93"/>
      <c r="AJ37" s="93"/>
      <c r="AK37" s="93"/>
      <c r="AL37" s="93"/>
      <c r="AM37" s="93"/>
      <c r="AN37" s="93"/>
      <c r="AO37" s="93"/>
      <c r="AP37" s="93"/>
      <c r="AQ37" s="93"/>
      <c r="AR37" s="93"/>
      <c r="AS37" s="93"/>
      <c r="AT37" s="93"/>
      <c r="AU37" s="93"/>
      <c r="AV37" s="93"/>
      <c r="AW37" s="93"/>
    </row>
    <row r="38" spans="1:49" s="57" customFormat="1" x14ac:dyDescent="0.2">
      <c r="A38" s="100"/>
      <c r="B38" s="136"/>
      <c r="C38" s="52"/>
      <c r="D38" s="60">
        <v>4811</v>
      </c>
      <c r="E38" s="59">
        <f t="shared" si="0"/>
        <v>0</v>
      </c>
      <c r="F38" s="129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137"/>
      <c r="AD38" s="93"/>
      <c r="AE38" s="93"/>
      <c r="AF38" s="93"/>
      <c r="AG38" s="93"/>
      <c r="AH38" s="93"/>
      <c r="AI38" s="93"/>
      <c r="AJ38" s="93"/>
      <c r="AK38" s="93"/>
      <c r="AL38" s="93"/>
      <c r="AM38" s="93"/>
      <c r="AN38" s="93"/>
      <c r="AO38" s="93"/>
      <c r="AP38" s="93"/>
      <c r="AQ38" s="93"/>
      <c r="AR38" s="93"/>
      <c r="AS38" s="93"/>
      <c r="AT38" s="93"/>
      <c r="AU38" s="93"/>
      <c r="AV38" s="93"/>
      <c r="AW38" s="93"/>
    </row>
    <row r="39" spans="1:49" s="57" customFormat="1" x14ac:dyDescent="0.2">
      <c r="A39" s="100"/>
      <c r="B39" s="136"/>
      <c r="C39" s="52"/>
      <c r="D39" s="60">
        <v>4811</v>
      </c>
      <c r="E39" s="59">
        <f t="shared" si="0"/>
        <v>0</v>
      </c>
      <c r="F39" s="129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137"/>
      <c r="AD39" s="93"/>
      <c r="AE39" s="93"/>
      <c r="AF39" s="93"/>
      <c r="AG39" s="93"/>
      <c r="AH39" s="93"/>
      <c r="AI39" s="93"/>
      <c r="AJ39" s="93"/>
      <c r="AK39" s="93"/>
      <c r="AL39" s="93"/>
      <c r="AM39" s="93"/>
      <c r="AN39" s="93"/>
      <c r="AO39" s="93"/>
      <c r="AP39" s="93"/>
      <c r="AQ39" s="93"/>
      <c r="AR39" s="93"/>
      <c r="AS39" s="93"/>
      <c r="AT39" s="93"/>
      <c r="AU39" s="93"/>
      <c r="AV39" s="93"/>
      <c r="AW39" s="93"/>
    </row>
    <row r="40" spans="1:49" s="57" customFormat="1" x14ac:dyDescent="0.2">
      <c r="A40" s="100"/>
      <c r="B40" s="136"/>
      <c r="C40" s="52"/>
      <c r="D40" s="60">
        <v>4811</v>
      </c>
      <c r="E40" s="59">
        <f t="shared" si="0"/>
        <v>0</v>
      </c>
      <c r="F40" s="129"/>
      <c r="G40" s="56"/>
      <c r="H40" s="56"/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  <c r="Z40" s="56"/>
      <c r="AA40" s="56"/>
      <c r="AB40" s="56"/>
      <c r="AC40" s="137"/>
      <c r="AD40" s="93"/>
      <c r="AE40" s="93"/>
      <c r="AF40" s="93"/>
      <c r="AG40" s="93"/>
      <c r="AH40" s="93"/>
      <c r="AI40" s="93"/>
      <c r="AJ40" s="93"/>
      <c r="AK40" s="93"/>
      <c r="AL40" s="93"/>
      <c r="AM40" s="93"/>
      <c r="AN40" s="93"/>
      <c r="AO40" s="93"/>
      <c r="AP40" s="93"/>
      <c r="AQ40" s="93"/>
      <c r="AR40" s="93"/>
      <c r="AS40" s="93"/>
      <c r="AT40" s="93"/>
      <c r="AU40" s="93"/>
      <c r="AV40" s="93"/>
      <c r="AW40" s="93"/>
    </row>
    <row r="41" spans="1:49" s="57" customFormat="1" x14ac:dyDescent="0.2">
      <c r="A41" s="100"/>
      <c r="B41" s="136"/>
      <c r="C41" s="52"/>
      <c r="D41" s="60">
        <v>4811</v>
      </c>
      <c r="E41" s="59">
        <f t="shared" si="0"/>
        <v>0</v>
      </c>
      <c r="F41" s="129"/>
      <c r="G41" s="56"/>
      <c r="H41" s="56"/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  <c r="Z41" s="56"/>
      <c r="AA41" s="56"/>
      <c r="AB41" s="56"/>
      <c r="AC41" s="137"/>
      <c r="AD41" s="93"/>
      <c r="AE41" s="93"/>
      <c r="AF41" s="93"/>
      <c r="AG41" s="93"/>
      <c r="AH41" s="93"/>
      <c r="AI41" s="93"/>
      <c r="AJ41" s="93"/>
      <c r="AK41" s="93"/>
      <c r="AL41" s="93"/>
      <c r="AM41" s="93"/>
      <c r="AN41" s="93"/>
      <c r="AO41" s="93"/>
      <c r="AP41" s="93"/>
      <c r="AQ41" s="93"/>
      <c r="AR41" s="93"/>
      <c r="AS41" s="93"/>
      <c r="AT41" s="93"/>
      <c r="AU41" s="93"/>
      <c r="AV41" s="93"/>
      <c r="AW41" s="93"/>
    </row>
    <row r="42" spans="1:49" s="57" customFormat="1" x14ac:dyDescent="0.2">
      <c r="A42" s="100"/>
      <c r="B42" s="136"/>
      <c r="C42" s="52"/>
      <c r="D42" s="60">
        <v>4811</v>
      </c>
      <c r="E42" s="59">
        <f t="shared" si="0"/>
        <v>0</v>
      </c>
      <c r="F42" s="129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137"/>
      <c r="AD42" s="93"/>
      <c r="AE42" s="93"/>
      <c r="AF42" s="93"/>
      <c r="AG42" s="93"/>
      <c r="AH42" s="93"/>
      <c r="AI42" s="93"/>
      <c r="AJ42" s="93"/>
      <c r="AK42" s="93"/>
      <c r="AL42" s="93"/>
      <c r="AM42" s="93"/>
      <c r="AN42" s="93"/>
      <c r="AO42" s="93"/>
      <c r="AP42" s="93"/>
      <c r="AQ42" s="93"/>
      <c r="AR42" s="93"/>
      <c r="AS42" s="93"/>
      <c r="AT42" s="93"/>
      <c r="AU42" s="93"/>
      <c r="AV42" s="93"/>
      <c r="AW42" s="93"/>
    </row>
    <row r="43" spans="1:49" s="57" customFormat="1" x14ac:dyDescent="0.2">
      <c r="A43" s="100"/>
      <c r="B43" s="136"/>
      <c r="C43" s="52"/>
      <c r="D43" s="60">
        <v>4811</v>
      </c>
      <c r="E43" s="59">
        <f t="shared" si="0"/>
        <v>0</v>
      </c>
      <c r="F43" s="129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137"/>
      <c r="AD43" s="93"/>
      <c r="AE43" s="93"/>
      <c r="AF43" s="93"/>
      <c r="AG43" s="93"/>
      <c r="AH43" s="93"/>
      <c r="AI43" s="93"/>
      <c r="AJ43" s="93"/>
      <c r="AK43" s="93"/>
      <c r="AL43" s="93"/>
      <c r="AM43" s="93"/>
      <c r="AN43" s="93"/>
      <c r="AO43" s="93"/>
      <c r="AP43" s="93"/>
      <c r="AQ43" s="93"/>
      <c r="AR43" s="93"/>
      <c r="AS43" s="93"/>
      <c r="AT43" s="93"/>
      <c r="AU43" s="93"/>
      <c r="AV43" s="93"/>
      <c r="AW43" s="93"/>
    </row>
    <row r="44" spans="1:49" s="57" customFormat="1" x14ac:dyDescent="0.2">
      <c r="A44" s="100"/>
      <c r="B44" s="136"/>
      <c r="C44" s="52"/>
      <c r="D44" s="60">
        <v>4811</v>
      </c>
      <c r="E44" s="59">
        <f t="shared" si="0"/>
        <v>0</v>
      </c>
      <c r="F44" s="129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137"/>
      <c r="AD44" s="93"/>
      <c r="AE44" s="93"/>
      <c r="AF44" s="93"/>
      <c r="AG44" s="93"/>
      <c r="AH44" s="93"/>
      <c r="AI44" s="93"/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</row>
    <row r="45" spans="1:49" s="57" customFormat="1" x14ac:dyDescent="0.2">
      <c r="A45" s="100"/>
      <c r="B45" s="136"/>
      <c r="C45" s="52"/>
      <c r="D45" s="60">
        <v>4811</v>
      </c>
      <c r="E45" s="59">
        <f t="shared" si="0"/>
        <v>0</v>
      </c>
      <c r="F45" s="129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137"/>
      <c r="AD45" s="93"/>
      <c r="AE45" s="93"/>
      <c r="AF45" s="93"/>
      <c r="AG45" s="93"/>
      <c r="AH45" s="93"/>
      <c r="AI45" s="93"/>
      <c r="AJ45" s="93"/>
      <c r="AK45" s="93"/>
      <c r="AL45" s="93"/>
      <c r="AM45" s="93"/>
      <c r="AN45" s="93"/>
      <c r="AO45" s="93"/>
      <c r="AP45" s="93"/>
      <c r="AQ45" s="93"/>
      <c r="AR45" s="93"/>
      <c r="AS45" s="93"/>
      <c r="AT45" s="93"/>
      <c r="AU45" s="93"/>
      <c r="AV45" s="93"/>
      <c r="AW45" s="93"/>
    </row>
    <row r="46" spans="1:49" s="57" customFormat="1" x14ac:dyDescent="0.2">
      <c r="A46" s="100"/>
      <c r="B46" s="136"/>
      <c r="C46" s="52"/>
      <c r="D46" s="60">
        <v>4811</v>
      </c>
      <c r="E46" s="59">
        <f t="shared" si="0"/>
        <v>0</v>
      </c>
      <c r="F46" s="129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137"/>
      <c r="AD46" s="93"/>
      <c r="AE46" s="93"/>
      <c r="AF46" s="93"/>
      <c r="AG46" s="93"/>
      <c r="AH46" s="93"/>
      <c r="AI46" s="93"/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</row>
    <row r="47" spans="1:49" s="57" customFormat="1" x14ac:dyDescent="0.2">
      <c r="A47" s="100"/>
      <c r="B47" s="136"/>
      <c r="C47" s="52"/>
      <c r="D47" s="60">
        <v>4811</v>
      </c>
      <c r="E47" s="59">
        <f t="shared" si="0"/>
        <v>0</v>
      </c>
      <c r="F47" s="129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137"/>
      <c r="AD47" s="93"/>
      <c r="AE47" s="93"/>
      <c r="AF47" s="93"/>
      <c r="AG47" s="93"/>
      <c r="AH47" s="93"/>
      <c r="AI47" s="93"/>
      <c r="AJ47" s="93"/>
      <c r="AK47" s="93"/>
      <c r="AL47" s="93"/>
      <c r="AM47" s="93"/>
      <c r="AN47" s="93"/>
      <c r="AO47" s="93"/>
      <c r="AP47" s="93"/>
      <c r="AQ47" s="93"/>
      <c r="AR47" s="93"/>
      <c r="AS47" s="93"/>
      <c r="AT47" s="93"/>
      <c r="AU47" s="93"/>
      <c r="AV47" s="93"/>
      <c r="AW47" s="93"/>
    </row>
    <row r="48" spans="1:49" s="57" customFormat="1" x14ac:dyDescent="0.2">
      <c r="A48" s="100"/>
      <c r="B48" s="136"/>
      <c r="C48" s="52"/>
      <c r="D48" s="60">
        <v>4811</v>
      </c>
      <c r="E48" s="59">
        <f t="shared" si="0"/>
        <v>0</v>
      </c>
      <c r="F48" s="129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137"/>
      <c r="AD48" s="93"/>
      <c r="AE48" s="93"/>
      <c r="AF48" s="93"/>
      <c r="AG48" s="93"/>
      <c r="AH48" s="93"/>
      <c r="AI48" s="93"/>
      <c r="AJ48" s="93"/>
      <c r="AK48" s="93"/>
      <c r="AL48" s="93"/>
      <c r="AM48" s="93"/>
      <c r="AN48" s="93"/>
      <c r="AO48" s="93"/>
      <c r="AP48" s="93"/>
      <c r="AQ48" s="93"/>
      <c r="AR48" s="93"/>
      <c r="AS48" s="93"/>
      <c r="AT48" s="93"/>
      <c r="AU48" s="93"/>
      <c r="AV48" s="93"/>
      <c r="AW48" s="93"/>
    </row>
    <row r="49" spans="1:49" s="57" customFormat="1" x14ac:dyDescent="0.2">
      <c r="A49" s="100"/>
      <c r="B49" s="136"/>
      <c r="C49" s="52"/>
      <c r="D49" s="60">
        <v>4811</v>
      </c>
      <c r="E49" s="59">
        <f t="shared" si="0"/>
        <v>0</v>
      </c>
      <c r="F49" s="129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137"/>
      <c r="AD49" s="93"/>
      <c r="AE49" s="93"/>
      <c r="AF49" s="93"/>
      <c r="AG49" s="93"/>
      <c r="AH49" s="93"/>
      <c r="AI49" s="93"/>
      <c r="AJ49" s="93"/>
      <c r="AK49" s="93"/>
      <c r="AL49" s="93"/>
      <c r="AM49" s="93"/>
      <c r="AN49" s="93"/>
      <c r="AO49" s="93"/>
      <c r="AP49" s="93"/>
      <c r="AQ49" s="93"/>
      <c r="AR49" s="93"/>
      <c r="AS49" s="93"/>
      <c r="AT49" s="93"/>
      <c r="AU49" s="93"/>
      <c r="AV49" s="93"/>
      <c r="AW49" s="93"/>
    </row>
    <row r="50" spans="1:49" s="57" customFormat="1" x14ac:dyDescent="0.2">
      <c r="A50" s="100"/>
      <c r="B50" s="136"/>
      <c r="C50" s="52"/>
      <c r="D50" s="60">
        <v>4811</v>
      </c>
      <c r="E50" s="59">
        <f t="shared" si="0"/>
        <v>0</v>
      </c>
      <c r="F50" s="129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137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</row>
    <row r="51" spans="1:49" s="57" customFormat="1" x14ac:dyDescent="0.2">
      <c r="A51" s="100"/>
      <c r="B51" s="136"/>
      <c r="C51" s="52"/>
      <c r="D51" s="60">
        <v>4811</v>
      </c>
      <c r="E51" s="59">
        <f t="shared" si="0"/>
        <v>0</v>
      </c>
      <c r="F51" s="129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137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</row>
    <row r="52" spans="1:49" s="57" customFormat="1" x14ac:dyDescent="0.2">
      <c r="A52" s="100"/>
      <c r="B52" s="136"/>
      <c r="C52" s="52"/>
      <c r="D52" s="60">
        <v>4811</v>
      </c>
      <c r="E52" s="59">
        <f t="shared" si="0"/>
        <v>0</v>
      </c>
      <c r="F52" s="129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137"/>
      <c r="AD52" s="93"/>
      <c r="AE52" s="93"/>
      <c r="AF52" s="93"/>
      <c r="AG52" s="93"/>
      <c r="AH52" s="93"/>
      <c r="AI52" s="93"/>
      <c r="AJ52" s="93"/>
      <c r="AK52" s="93"/>
      <c r="AL52" s="93"/>
      <c r="AM52" s="93"/>
      <c r="AN52" s="93"/>
      <c r="AO52" s="93"/>
      <c r="AP52" s="93"/>
      <c r="AQ52" s="93"/>
      <c r="AR52" s="93"/>
      <c r="AS52" s="93"/>
      <c r="AT52" s="93"/>
      <c r="AU52" s="93"/>
      <c r="AV52" s="93"/>
      <c r="AW52" s="93"/>
    </row>
    <row r="53" spans="1:49" s="57" customFormat="1" x14ac:dyDescent="0.2">
      <c r="A53" s="100"/>
      <c r="B53" s="136"/>
      <c r="C53" s="52"/>
      <c r="D53" s="60">
        <v>4811</v>
      </c>
      <c r="E53" s="59">
        <f t="shared" si="0"/>
        <v>0</v>
      </c>
      <c r="F53" s="129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137"/>
      <c r="AD53" s="93"/>
      <c r="AE53" s="93"/>
      <c r="AF53" s="93"/>
      <c r="AG53" s="93"/>
      <c r="AH53" s="93"/>
      <c r="AI53" s="93"/>
      <c r="AJ53" s="93"/>
      <c r="AK53" s="93"/>
      <c r="AL53" s="93"/>
      <c r="AM53" s="93"/>
      <c r="AN53" s="93"/>
      <c r="AO53" s="93"/>
      <c r="AP53" s="93"/>
      <c r="AQ53" s="93"/>
      <c r="AR53" s="93"/>
      <c r="AS53" s="93"/>
      <c r="AT53" s="93"/>
      <c r="AU53" s="93"/>
      <c r="AV53" s="93"/>
      <c r="AW53" s="93"/>
    </row>
    <row r="54" spans="1:49" s="57" customFormat="1" x14ac:dyDescent="0.2">
      <c r="A54" s="100"/>
      <c r="B54" s="136"/>
      <c r="C54" s="52"/>
      <c r="D54" s="60">
        <v>4811</v>
      </c>
      <c r="E54" s="59">
        <f t="shared" si="0"/>
        <v>0</v>
      </c>
      <c r="F54" s="129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137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3"/>
    </row>
    <row r="55" spans="1:49" s="57" customFormat="1" x14ac:dyDescent="0.2">
      <c r="A55" s="100"/>
      <c r="B55" s="136"/>
      <c r="C55" s="52"/>
      <c r="D55" s="60">
        <v>4811</v>
      </c>
      <c r="E55" s="59">
        <f t="shared" si="0"/>
        <v>0</v>
      </c>
      <c r="F55" s="129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137"/>
      <c r="AD55" s="93"/>
      <c r="AE55" s="93"/>
      <c r="AF55" s="93"/>
      <c r="AG55" s="93"/>
      <c r="AH55" s="93"/>
      <c r="AI55" s="93"/>
      <c r="AJ55" s="93"/>
      <c r="AK55" s="93"/>
      <c r="AL55" s="93"/>
      <c r="AM55" s="93"/>
      <c r="AN55" s="93"/>
      <c r="AO55" s="93"/>
      <c r="AP55" s="93"/>
      <c r="AQ55" s="93"/>
      <c r="AR55" s="93"/>
      <c r="AS55" s="93"/>
      <c r="AT55" s="93"/>
      <c r="AU55" s="93"/>
      <c r="AV55" s="93"/>
      <c r="AW55" s="93"/>
    </row>
    <row r="56" spans="1:49" s="57" customFormat="1" x14ac:dyDescent="0.2">
      <c r="A56" s="100"/>
      <c r="B56" s="136"/>
      <c r="C56" s="52"/>
      <c r="D56" s="60">
        <v>4811</v>
      </c>
      <c r="E56" s="59">
        <f t="shared" si="0"/>
        <v>0</v>
      </c>
      <c r="F56" s="129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137"/>
      <c r="AD56" s="93"/>
      <c r="AE56" s="93"/>
      <c r="AF56" s="93"/>
      <c r="AG56" s="93"/>
      <c r="AH56" s="93"/>
      <c r="AI56" s="93"/>
      <c r="AJ56" s="93"/>
      <c r="AK56" s="93"/>
      <c r="AL56" s="93"/>
      <c r="AM56" s="93"/>
      <c r="AN56" s="93"/>
      <c r="AO56" s="93"/>
      <c r="AP56" s="93"/>
      <c r="AQ56" s="93"/>
      <c r="AR56" s="93"/>
      <c r="AS56" s="93"/>
      <c r="AT56" s="93"/>
      <c r="AU56" s="93"/>
      <c r="AV56" s="93"/>
      <c r="AW56" s="93"/>
    </row>
    <row r="57" spans="1:49" s="57" customFormat="1" x14ac:dyDescent="0.2">
      <c r="A57" s="100"/>
      <c r="B57" s="136"/>
      <c r="C57" s="52"/>
      <c r="D57" s="60">
        <v>4811</v>
      </c>
      <c r="E57" s="59">
        <f t="shared" si="0"/>
        <v>0</v>
      </c>
      <c r="F57" s="129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137"/>
      <c r="AD57" s="93"/>
      <c r="AE57" s="93"/>
      <c r="AF57" s="93"/>
      <c r="AG57" s="93"/>
      <c r="AH57" s="93"/>
      <c r="AI57" s="93"/>
      <c r="AJ57" s="93"/>
      <c r="AK57" s="93"/>
      <c r="AL57" s="93"/>
      <c r="AM57" s="93"/>
      <c r="AN57" s="93"/>
      <c r="AO57" s="93"/>
      <c r="AP57" s="93"/>
      <c r="AQ57" s="93"/>
      <c r="AR57" s="93"/>
      <c r="AS57" s="93"/>
      <c r="AT57" s="93"/>
      <c r="AU57" s="93"/>
      <c r="AV57" s="93"/>
      <c r="AW57" s="93"/>
    </row>
    <row r="58" spans="1:49" s="57" customFormat="1" x14ac:dyDescent="0.2">
      <c r="A58" s="100"/>
      <c r="B58" s="136"/>
      <c r="C58" s="52"/>
      <c r="D58" s="60">
        <v>4811</v>
      </c>
      <c r="E58" s="59">
        <f t="shared" si="0"/>
        <v>0</v>
      </c>
      <c r="F58" s="129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137"/>
      <c r="AD58" s="93"/>
      <c r="AE58" s="93"/>
      <c r="AF58" s="93"/>
      <c r="AG58" s="93"/>
      <c r="AH58" s="93"/>
      <c r="AI58" s="93"/>
      <c r="AJ58" s="93"/>
      <c r="AK58" s="93"/>
      <c r="AL58" s="93"/>
      <c r="AM58" s="93"/>
      <c r="AN58" s="93"/>
      <c r="AO58" s="93"/>
      <c r="AP58" s="93"/>
      <c r="AQ58" s="93"/>
      <c r="AR58" s="93"/>
      <c r="AS58" s="93"/>
      <c r="AT58" s="93"/>
      <c r="AU58" s="93"/>
      <c r="AV58" s="93"/>
      <c r="AW58" s="93"/>
    </row>
    <row r="59" spans="1:49" s="57" customFormat="1" x14ac:dyDescent="0.2">
      <c r="A59" s="100"/>
      <c r="B59" s="136"/>
      <c r="C59" s="52"/>
      <c r="D59" s="60">
        <v>4811</v>
      </c>
      <c r="E59" s="59">
        <f t="shared" si="0"/>
        <v>0</v>
      </c>
      <c r="F59" s="129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137"/>
      <c r="AD59" s="93"/>
      <c r="AE59" s="93"/>
      <c r="AF59" s="93"/>
      <c r="AG59" s="93"/>
      <c r="AH59" s="93"/>
      <c r="AI59" s="93"/>
      <c r="AJ59" s="93"/>
      <c r="AK59" s="93"/>
      <c r="AL59" s="93"/>
      <c r="AM59" s="93"/>
      <c r="AN59" s="93"/>
      <c r="AO59" s="93"/>
      <c r="AP59" s="93"/>
      <c r="AQ59" s="93"/>
      <c r="AR59" s="93"/>
      <c r="AS59" s="93"/>
      <c r="AT59" s="93"/>
      <c r="AU59" s="93"/>
      <c r="AV59" s="93"/>
      <c r="AW59" s="93"/>
    </row>
    <row r="60" spans="1:49" s="57" customFormat="1" x14ac:dyDescent="0.2">
      <c r="A60" s="100"/>
      <c r="B60" s="136"/>
      <c r="C60" s="52"/>
      <c r="D60" s="60">
        <v>4811</v>
      </c>
      <c r="E60" s="59">
        <f t="shared" si="0"/>
        <v>0</v>
      </c>
      <c r="F60" s="129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137"/>
      <c r="AD60" s="93"/>
      <c r="AE60" s="93"/>
      <c r="AF60" s="93"/>
      <c r="AG60" s="93"/>
      <c r="AH60" s="93"/>
      <c r="AI60" s="93"/>
      <c r="AJ60" s="93"/>
      <c r="AK60" s="93"/>
      <c r="AL60" s="93"/>
      <c r="AM60" s="93"/>
      <c r="AN60" s="93"/>
      <c r="AO60" s="93"/>
      <c r="AP60" s="93"/>
      <c r="AQ60" s="93"/>
      <c r="AR60" s="93"/>
      <c r="AS60" s="93"/>
      <c r="AT60" s="93"/>
      <c r="AU60" s="93"/>
      <c r="AV60" s="93"/>
      <c r="AW60" s="93"/>
    </row>
    <row r="61" spans="1:49" s="57" customFormat="1" x14ac:dyDescent="0.2">
      <c r="A61" s="100"/>
      <c r="B61" s="136"/>
      <c r="C61" s="52"/>
      <c r="D61" s="60">
        <v>4811</v>
      </c>
      <c r="E61" s="59">
        <f t="shared" si="0"/>
        <v>0</v>
      </c>
      <c r="F61" s="129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137"/>
      <c r="AD61" s="93"/>
      <c r="AE61" s="93"/>
      <c r="AF61" s="93"/>
      <c r="AG61" s="93"/>
      <c r="AH61" s="93"/>
      <c r="AI61" s="93"/>
      <c r="AJ61" s="93"/>
      <c r="AK61" s="93"/>
      <c r="AL61" s="93"/>
      <c r="AM61" s="93"/>
      <c r="AN61" s="93"/>
      <c r="AO61" s="93"/>
      <c r="AP61" s="93"/>
      <c r="AQ61" s="93"/>
      <c r="AR61" s="93"/>
      <c r="AS61" s="93"/>
      <c r="AT61" s="93"/>
      <c r="AU61" s="93"/>
      <c r="AV61" s="93"/>
      <c r="AW61" s="93"/>
    </row>
    <row r="62" spans="1:49" s="57" customFormat="1" x14ac:dyDescent="0.2">
      <c r="A62" s="100"/>
      <c r="B62" s="136"/>
      <c r="C62" s="52"/>
      <c r="D62" s="60">
        <v>4811</v>
      </c>
      <c r="E62" s="59">
        <f t="shared" si="0"/>
        <v>0</v>
      </c>
      <c r="F62" s="129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137"/>
      <c r="AD62" s="93"/>
      <c r="AE62" s="93"/>
      <c r="AF62" s="93"/>
      <c r="AG62" s="93"/>
      <c r="AH62" s="93"/>
      <c r="AI62" s="93"/>
      <c r="AJ62" s="93"/>
      <c r="AK62" s="93"/>
      <c r="AL62" s="93"/>
      <c r="AM62" s="93"/>
      <c r="AN62" s="93"/>
      <c r="AO62" s="93"/>
      <c r="AP62" s="93"/>
      <c r="AQ62" s="93"/>
      <c r="AR62" s="93"/>
      <c r="AS62" s="93"/>
      <c r="AT62" s="93"/>
      <c r="AU62" s="93"/>
      <c r="AV62" s="93"/>
      <c r="AW62" s="93"/>
    </row>
    <row r="63" spans="1:49" s="57" customFormat="1" x14ac:dyDescent="0.2">
      <c r="A63" s="100"/>
      <c r="B63" s="136"/>
      <c r="C63" s="52"/>
      <c r="D63" s="60">
        <v>4811</v>
      </c>
      <c r="E63" s="59">
        <f t="shared" si="0"/>
        <v>0</v>
      </c>
      <c r="F63" s="129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137"/>
      <c r="AD63" s="93"/>
      <c r="AE63" s="93"/>
      <c r="AF63" s="93"/>
      <c r="AG63" s="93"/>
      <c r="AH63" s="93"/>
      <c r="AI63" s="93"/>
      <c r="AJ63" s="93"/>
      <c r="AK63" s="93"/>
      <c r="AL63" s="93"/>
      <c r="AM63" s="93"/>
      <c r="AN63" s="93"/>
      <c r="AO63" s="93"/>
      <c r="AP63" s="93"/>
      <c r="AQ63" s="93"/>
      <c r="AR63" s="93"/>
      <c r="AS63" s="93"/>
      <c r="AT63" s="93"/>
      <c r="AU63" s="93"/>
      <c r="AV63" s="93"/>
      <c r="AW63" s="93"/>
    </row>
    <row r="64" spans="1:49" s="57" customFormat="1" x14ac:dyDescent="0.2">
      <c r="A64" s="100"/>
      <c r="B64" s="136"/>
      <c r="C64" s="52"/>
      <c r="D64" s="60">
        <v>4811</v>
      </c>
      <c r="E64" s="59">
        <f t="shared" si="0"/>
        <v>0</v>
      </c>
      <c r="F64" s="129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137"/>
      <c r="AD64" s="93"/>
      <c r="AE64" s="93"/>
      <c r="AF64" s="93"/>
      <c r="AG64" s="93"/>
      <c r="AH64" s="93"/>
      <c r="AI64" s="93"/>
      <c r="AJ64" s="93"/>
      <c r="AK64" s="93"/>
      <c r="AL64" s="93"/>
      <c r="AM64" s="93"/>
      <c r="AN64" s="93"/>
      <c r="AO64" s="93"/>
      <c r="AP64" s="93"/>
      <c r="AQ64" s="93"/>
      <c r="AR64" s="93"/>
      <c r="AS64" s="93"/>
      <c r="AT64" s="93"/>
      <c r="AU64" s="93"/>
      <c r="AV64" s="93"/>
      <c r="AW64" s="93"/>
    </row>
    <row r="65" spans="1:49" s="57" customFormat="1" x14ac:dyDescent="0.2">
      <c r="A65" s="100"/>
      <c r="B65" s="136"/>
      <c r="C65" s="52"/>
      <c r="D65" s="60">
        <v>4811</v>
      </c>
      <c r="E65" s="59">
        <f t="shared" si="0"/>
        <v>0</v>
      </c>
      <c r="F65" s="129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137"/>
      <c r="AD65" s="93"/>
      <c r="AE65" s="93"/>
      <c r="AF65" s="93"/>
      <c r="AG65" s="93"/>
      <c r="AH65" s="93"/>
      <c r="AI65" s="93"/>
      <c r="AJ65" s="93"/>
      <c r="AK65" s="93"/>
      <c r="AL65" s="93"/>
      <c r="AM65" s="93"/>
      <c r="AN65" s="93"/>
      <c r="AO65" s="93"/>
      <c r="AP65" s="93"/>
      <c r="AQ65" s="93"/>
      <c r="AR65" s="93"/>
      <c r="AS65" s="93"/>
      <c r="AT65" s="93"/>
      <c r="AU65" s="93"/>
      <c r="AV65" s="93"/>
      <c r="AW65" s="93"/>
    </row>
    <row r="66" spans="1:49" s="57" customFormat="1" x14ac:dyDescent="0.2">
      <c r="A66" s="100"/>
      <c r="B66" s="136"/>
      <c r="C66" s="52"/>
      <c r="D66" s="60">
        <v>4811</v>
      </c>
      <c r="E66" s="59">
        <f t="shared" si="0"/>
        <v>0</v>
      </c>
      <c r="F66" s="129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137"/>
      <c r="AD66" s="93"/>
      <c r="AE66" s="93"/>
      <c r="AF66" s="93"/>
      <c r="AG66" s="93"/>
      <c r="AH66" s="93"/>
      <c r="AI66" s="93"/>
      <c r="AJ66" s="93"/>
      <c r="AK66" s="93"/>
      <c r="AL66" s="93"/>
      <c r="AM66" s="93"/>
      <c r="AN66" s="93"/>
      <c r="AO66" s="93"/>
      <c r="AP66" s="93"/>
      <c r="AQ66" s="93"/>
      <c r="AR66" s="93"/>
      <c r="AS66" s="93"/>
      <c r="AT66" s="93"/>
      <c r="AU66" s="93"/>
      <c r="AV66" s="93"/>
      <c r="AW66" s="93"/>
    </row>
    <row r="67" spans="1:49" s="57" customFormat="1" x14ac:dyDescent="0.2">
      <c r="A67" s="100"/>
      <c r="B67" s="136"/>
      <c r="C67" s="52"/>
      <c r="D67" s="60">
        <v>4811</v>
      </c>
      <c r="E67" s="59">
        <f t="shared" si="0"/>
        <v>0</v>
      </c>
      <c r="F67" s="129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137"/>
      <c r="AD67" s="93"/>
      <c r="AE67" s="93"/>
      <c r="AF67" s="93"/>
      <c r="AG67" s="93"/>
      <c r="AH67" s="93"/>
      <c r="AI67" s="93"/>
      <c r="AJ67" s="93"/>
      <c r="AK67" s="93"/>
      <c r="AL67" s="93"/>
      <c r="AM67" s="93"/>
      <c r="AN67" s="93"/>
      <c r="AO67" s="93"/>
      <c r="AP67" s="93"/>
      <c r="AQ67" s="93"/>
      <c r="AR67" s="93"/>
      <c r="AS67" s="93"/>
      <c r="AT67" s="93"/>
      <c r="AU67" s="93"/>
      <c r="AV67" s="93"/>
      <c r="AW67" s="93"/>
    </row>
    <row r="68" spans="1:49" s="57" customFormat="1" x14ac:dyDescent="0.2">
      <c r="A68" s="100"/>
      <c r="B68" s="136"/>
      <c r="C68" s="52"/>
      <c r="D68" s="60">
        <v>4811</v>
      </c>
      <c r="E68" s="59">
        <f t="shared" si="0"/>
        <v>0</v>
      </c>
      <c r="F68" s="129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137"/>
      <c r="AD68" s="93"/>
      <c r="AE68" s="93"/>
      <c r="AF68" s="93"/>
      <c r="AG68" s="93"/>
      <c r="AH68" s="93"/>
      <c r="AI68" s="93"/>
      <c r="AJ68" s="93"/>
      <c r="AK68" s="93"/>
      <c r="AL68" s="93"/>
      <c r="AM68" s="93"/>
      <c r="AN68" s="93"/>
      <c r="AO68" s="93"/>
      <c r="AP68" s="93"/>
      <c r="AQ68" s="93"/>
      <c r="AR68" s="93"/>
      <c r="AS68" s="93"/>
      <c r="AT68" s="93"/>
      <c r="AU68" s="93"/>
      <c r="AV68" s="93"/>
      <c r="AW68" s="93"/>
    </row>
    <row r="69" spans="1:49" s="57" customFormat="1" x14ac:dyDescent="0.2">
      <c r="A69" s="100"/>
      <c r="B69" s="136"/>
      <c r="C69" s="52"/>
      <c r="D69" s="60">
        <v>4811</v>
      </c>
      <c r="E69" s="59">
        <f t="shared" si="0"/>
        <v>0</v>
      </c>
      <c r="F69" s="129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137"/>
      <c r="AD69" s="93"/>
      <c r="AE69" s="93"/>
      <c r="AF69" s="93"/>
      <c r="AG69" s="93"/>
      <c r="AH69" s="93"/>
      <c r="AI69" s="93"/>
      <c r="AJ69" s="93"/>
      <c r="AK69" s="93"/>
      <c r="AL69" s="93"/>
      <c r="AM69" s="93"/>
      <c r="AN69" s="93"/>
      <c r="AO69" s="93"/>
      <c r="AP69" s="93"/>
      <c r="AQ69" s="93"/>
      <c r="AR69" s="93"/>
      <c r="AS69" s="93"/>
      <c r="AT69" s="93"/>
      <c r="AU69" s="93"/>
      <c r="AV69" s="93"/>
      <c r="AW69" s="93"/>
    </row>
    <row r="70" spans="1:49" s="57" customFormat="1" x14ac:dyDescent="0.2">
      <c r="A70" s="100"/>
      <c r="B70" s="136"/>
      <c r="C70" s="52"/>
      <c r="D70" s="60">
        <v>4811</v>
      </c>
      <c r="E70" s="59">
        <f t="shared" si="0"/>
        <v>0</v>
      </c>
      <c r="F70" s="129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137"/>
      <c r="AD70" s="93"/>
      <c r="AE70" s="93"/>
      <c r="AF70" s="93"/>
      <c r="AG70" s="93"/>
      <c r="AH70" s="93"/>
      <c r="AI70" s="93"/>
      <c r="AJ70" s="93"/>
      <c r="AK70" s="93"/>
      <c r="AL70" s="93"/>
      <c r="AM70" s="93"/>
      <c r="AN70" s="93"/>
      <c r="AO70" s="93"/>
      <c r="AP70" s="93"/>
      <c r="AQ70" s="93"/>
      <c r="AR70" s="93"/>
      <c r="AS70" s="93"/>
      <c r="AT70" s="93"/>
      <c r="AU70" s="93"/>
      <c r="AV70" s="93"/>
      <c r="AW70" s="93"/>
    </row>
    <row r="71" spans="1:49" s="57" customFormat="1" x14ac:dyDescent="0.2">
      <c r="A71" s="100"/>
      <c r="B71" s="136"/>
      <c r="C71" s="52"/>
      <c r="D71" s="60">
        <v>4811</v>
      </c>
      <c r="E71" s="59">
        <f t="shared" si="0"/>
        <v>0</v>
      </c>
      <c r="F71" s="129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137"/>
      <c r="AD71" s="93"/>
      <c r="AE71" s="93"/>
      <c r="AF71" s="93"/>
      <c r="AG71" s="93"/>
      <c r="AH71" s="93"/>
      <c r="AI71" s="93"/>
      <c r="AJ71" s="93"/>
      <c r="AK71" s="93"/>
      <c r="AL71" s="93"/>
      <c r="AM71" s="93"/>
      <c r="AN71" s="93"/>
      <c r="AO71" s="93"/>
      <c r="AP71" s="93"/>
      <c r="AQ71" s="93"/>
      <c r="AR71" s="93"/>
      <c r="AS71" s="93"/>
      <c r="AT71" s="93"/>
      <c r="AU71" s="93"/>
      <c r="AV71" s="93"/>
      <c r="AW71" s="93"/>
    </row>
    <row r="72" spans="1:49" s="57" customFormat="1" x14ac:dyDescent="0.2">
      <c r="A72" s="100"/>
      <c r="B72" s="136"/>
      <c r="C72" s="52"/>
      <c r="D72" s="60">
        <v>4811</v>
      </c>
      <c r="E72" s="59">
        <f t="shared" si="0"/>
        <v>0</v>
      </c>
      <c r="F72" s="129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137"/>
      <c r="AD72" s="93"/>
      <c r="AE72" s="93"/>
      <c r="AF72" s="93"/>
      <c r="AG72" s="93"/>
      <c r="AH72" s="93"/>
      <c r="AI72" s="93"/>
      <c r="AJ72" s="93"/>
      <c r="AK72" s="93"/>
      <c r="AL72" s="93"/>
      <c r="AM72" s="93"/>
      <c r="AN72" s="93"/>
      <c r="AO72" s="93"/>
      <c r="AP72" s="93"/>
      <c r="AQ72" s="93"/>
      <c r="AR72" s="93"/>
      <c r="AS72" s="93"/>
      <c r="AT72" s="93"/>
      <c r="AU72" s="93"/>
      <c r="AV72" s="93"/>
      <c r="AW72" s="93"/>
    </row>
    <row r="73" spans="1:49" s="57" customFormat="1" x14ac:dyDescent="0.2">
      <c r="A73" s="100"/>
      <c r="B73" s="136"/>
      <c r="C73" s="52"/>
      <c r="D73" s="60">
        <v>4811</v>
      </c>
      <c r="E73" s="59">
        <f t="shared" si="0"/>
        <v>0</v>
      </c>
      <c r="F73" s="129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137"/>
      <c r="AD73" s="93"/>
      <c r="AE73" s="93"/>
      <c r="AF73" s="93"/>
      <c r="AG73" s="93"/>
      <c r="AH73" s="93"/>
      <c r="AI73" s="93"/>
      <c r="AJ73" s="93"/>
      <c r="AK73" s="93"/>
      <c r="AL73" s="93"/>
      <c r="AM73" s="93"/>
      <c r="AN73" s="93"/>
      <c r="AO73" s="93"/>
      <c r="AP73" s="93"/>
      <c r="AQ73" s="93"/>
      <c r="AR73" s="93"/>
      <c r="AS73" s="93"/>
      <c r="AT73" s="93"/>
      <c r="AU73" s="93"/>
      <c r="AV73" s="93"/>
      <c r="AW73" s="93"/>
    </row>
    <row r="74" spans="1:49" s="57" customFormat="1" x14ac:dyDescent="0.2">
      <c r="A74" s="100"/>
      <c r="B74" s="136"/>
      <c r="C74" s="52"/>
      <c r="D74" s="60">
        <v>4811</v>
      </c>
      <c r="E74" s="59">
        <f t="shared" si="0"/>
        <v>0</v>
      </c>
      <c r="F74" s="129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137"/>
      <c r="AD74" s="93"/>
      <c r="AE74" s="93"/>
      <c r="AF74" s="93"/>
      <c r="AG74" s="93"/>
      <c r="AH74" s="93"/>
      <c r="AI74" s="93"/>
      <c r="AJ74" s="93"/>
      <c r="AK74" s="93"/>
      <c r="AL74" s="93"/>
      <c r="AM74" s="93"/>
      <c r="AN74" s="93"/>
      <c r="AO74" s="93"/>
      <c r="AP74" s="93"/>
      <c r="AQ74" s="93"/>
      <c r="AR74" s="93"/>
      <c r="AS74" s="93"/>
      <c r="AT74" s="93"/>
      <c r="AU74" s="93"/>
      <c r="AV74" s="93"/>
      <c r="AW74" s="93"/>
    </row>
    <row r="75" spans="1:49" s="57" customFormat="1" x14ac:dyDescent="0.2">
      <c r="A75" s="100"/>
      <c r="B75" s="136"/>
      <c r="C75" s="52"/>
      <c r="D75" s="60">
        <v>4811</v>
      </c>
      <c r="E75" s="59">
        <f t="shared" si="0"/>
        <v>0</v>
      </c>
      <c r="F75" s="129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137"/>
      <c r="AD75" s="93"/>
      <c r="AE75" s="93"/>
      <c r="AF75" s="93"/>
      <c r="AG75" s="93"/>
      <c r="AH75" s="93"/>
      <c r="AI75" s="93"/>
      <c r="AJ75" s="93"/>
      <c r="AK75" s="93"/>
      <c r="AL75" s="93"/>
      <c r="AM75" s="93"/>
      <c r="AN75" s="93"/>
      <c r="AO75" s="93"/>
      <c r="AP75" s="93"/>
      <c r="AQ75" s="93"/>
      <c r="AR75" s="93"/>
      <c r="AS75" s="93"/>
      <c r="AT75" s="93"/>
      <c r="AU75" s="93"/>
      <c r="AV75" s="93"/>
      <c r="AW75" s="93"/>
    </row>
    <row r="76" spans="1:49" s="57" customFormat="1" x14ac:dyDescent="0.2">
      <c r="A76" s="100"/>
      <c r="B76" s="136"/>
      <c r="C76" s="52"/>
      <c r="D76" s="60">
        <v>4811</v>
      </c>
      <c r="E76" s="59">
        <f t="shared" si="0"/>
        <v>0</v>
      </c>
      <c r="F76" s="129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  <c r="Z76" s="56"/>
      <c r="AA76" s="56"/>
      <c r="AB76" s="56"/>
      <c r="AC76" s="137"/>
      <c r="AD76" s="93"/>
      <c r="AE76" s="93"/>
      <c r="AF76" s="93"/>
      <c r="AG76" s="93"/>
      <c r="AH76" s="93"/>
      <c r="AI76" s="93"/>
      <c r="AJ76" s="93"/>
      <c r="AK76" s="93"/>
      <c r="AL76" s="93"/>
      <c r="AM76" s="93"/>
      <c r="AN76" s="93"/>
      <c r="AO76" s="93"/>
      <c r="AP76" s="93"/>
      <c r="AQ76" s="93"/>
      <c r="AR76" s="93"/>
      <c r="AS76" s="93"/>
      <c r="AT76" s="93"/>
      <c r="AU76" s="93"/>
      <c r="AV76" s="93"/>
      <c r="AW76" s="93"/>
    </row>
    <row r="77" spans="1:49" s="57" customFormat="1" x14ac:dyDescent="0.2">
      <c r="A77" s="100"/>
      <c r="B77" s="136"/>
      <c r="C77" s="52"/>
      <c r="D77" s="60">
        <v>4811</v>
      </c>
      <c r="E77" s="59">
        <f t="shared" si="0"/>
        <v>0</v>
      </c>
      <c r="F77" s="129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  <c r="Z77" s="56"/>
      <c r="AA77" s="56"/>
      <c r="AB77" s="56"/>
      <c r="AC77" s="137"/>
      <c r="AD77" s="93"/>
      <c r="AE77" s="93"/>
      <c r="AF77" s="93"/>
      <c r="AG77" s="93"/>
      <c r="AH77" s="93"/>
      <c r="AI77" s="93"/>
      <c r="AJ77" s="93"/>
      <c r="AK77" s="93"/>
      <c r="AL77" s="93"/>
      <c r="AM77" s="93"/>
      <c r="AN77" s="93"/>
      <c r="AO77" s="93"/>
      <c r="AP77" s="93"/>
      <c r="AQ77" s="93"/>
      <c r="AR77" s="93"/>
      <c r="AS77" s="93"/>
      <c r="AT77" s="93"/>
      <c r="AU77" s="93"/>
      <c r="AV77" s="93"/>
      <c r="AW77" s="93"/>
    </row>
    <row r="78" spans="1:49" s="57" customFormat="1" x14ac:dyDescent="0.2">
      <c r="A78" s="100"/>
      <c r="B78" s="136"/>
      <c r="C78" s="52"/>
      <c r="D78" s="60">
        <v>4811</v>
      </c>
      <c r="E78" s="59">
        <f t="shared" si="0"/>
        <v>0</v>
      </c>
      <c r="F78" s="129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  <c r="Z78" s="56"/>
      <c r="AA78" s="56"/>
      <c r="AB78" s="56"/>
      <c r="AC78" s="137"/>
      <c r="AD78" s="93"/>
      <c r="AE78" s="93"/>
      <c r="AF78" s="93"/>
      <c r="AG78" s="93"/>
      <c r="AH78" s="93"/>
      <c r="AI78" s="93"/>
      <c r="AJ78" s="93"/>
      <c r="AK78" s="93"/>
      <c r="AL78" s="93"/>
      <c r="AM78" s="93"/>
      <c r="AN78" s="93"/>
      <c r="AO78" s="93"/>
      <c r="AP78" s="93"/>
      <c r="AQ78" s="93"/>
      <c r="AR78" s="93"/>
      <c r="AS78" s="93"/>
      <c r="AT78" s="93"/>
      <c r="AU78" s="93"/>
      <c r="AV78" s="93"/>
      <c r="AW78" s="93"/>
    </row>
    <row r="79" spans="1:49" s="57" customFormat="1" x14ac:dyDescent="0.2">
      <c r="A79" s="100"/>
      <c r="B79" s="136"/>
      <c r="C79" s="52"/>
      <c r="D79" s="60">
        <v>4811</v>
      </c>
      <c r="E79" s="59">
        <f t="shared" si="0"/>
        <v>0</v>
      </c>
      <c r="F79" s="129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137"/>
      <c r="AD79" s="93"/>
      <c r="AE79" s="93"/>
      <c r="AF79" s="93"/>
      <c r="AG79" s="93"/>
      <c r="AH79" s="93"/>
      <c r="AI79" s="93"/>
      <c r="AJ79" s="93"/>
      <c r="AK79" s="93"/>
      <c r="AL79" s="93"/>
      <c r="AM79" s="93"/>
      <c r="AN79" s="93"/>
      <c r="AO79" s="93"/>
      <c r="AP79" s="93"/>
      <c r="AQ79" s="93"/>
      <c r="AR79" s="93"/>
      <c r="AS79" s="93"/>
      <c r="AT79" s="93"/>
      <c r="AU79" s="93"/>
      <c r="AV79" s="93"/>
      <c r="AW79" s="93"/>
    </row>
    <row r="80" spans="1:49" s="57" customFormat="1" x14ac:dyDescent="0.2">
      <c r="A80" s="100"/>
      <c r="B80" s="136"/>
      <c r="C80" s="52"/>
      <c r="D80" s="60">
        <v>4811</v>
      </c>
      <c r="E80" s="59">
        <f t="shared" si="0"/>
        <v>0</v>
      </c>
      <c r="F80" s="129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137"/>
      <c r="AD80" s="93"/>
      <c r="AE80" s="93"/>
      <c r="AF80" s="93"/>
      <c r="AG80" s="93"/>
      <c r="AH80" s="93"/>
      <c r="AI80" s="93"/>
      <c r="AJ80" s="93"/>
      <c r="AK80" s="93"/>
      <c r="AL80" s="93"/>
      <c r="AM80" s="93"/>
      <c r="AN80" s="93"/>
      <c r="AO80" s="93"/>
      <c r="AP80" s="93"/>
      <c r="AQ80" s="93"/>
      <c r="AR80" s="93"/>
      <c r="AS80" s="93"/>
      <c r="AT80" s="93"/>
      <c r="AU80" s="93"/>
      <c r="AV80" s="93"/>
      <c r="AW80" s="93"/>
    </row>
    <row r="81" spans="1:49" s="57" customFormat="1" x14ac:dyDescent="0.2">
      <c r="A81" s="100"/>
      <c r="B81" s="136"/>
      <c r="C81" s="52"/>
      <c r="D81" s="60">
        <v>4811</v>
      </c>
      <c r="E81" s="59">
        <f t="shared" si="0"/>
        <v>0</v>
      </c>
      <c r="F81" s="129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137"/>
      <c r="AD81" s="93"/>
      <c r="AE81" s="93"/>
      <c r="AF81" s="93"/>
      <c r="AG81" s="93"/>
      <c r="AH81" s="93"/>
      <c r="AI81" s="93"/>
      <c r="AJ81" s="93"/>
      <c r="AK81" s="93"/>
      <c r="AL81" s="93"/>
      <c r="AM81" s="93"/>
      <c r="AN81" s="93"/>
      <c r="AO81" s="93"/>
      <c r="AP81" s="93"/>
      <c r="AQ81" s="93"/>
      <c r="AR81" s="93"/>
      <c r="AS81" s="93"/>
      <c r="AT81" s="93"/>
      <c r="AU81" s="93"/>
      <c r="AV81" s="93"/>
      <c r="AW81" s="93"/>
    </row>
    <row r="82" spans="1:49" s="57" customFormat="1" x14ac:dyDescent="0.2">
      <c r="A82" s="100"/>
      <c r="B82" s="136"/>
      <c r="C82" s="52"/>
      <c r="D82" s="60">
        <v>4811</v>
      </c>
      <c r="E82" s="59">
        <f t="shared" si="0"/>
        <v>0</v>
      </c>
      <c r="F82" s="129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137"/>
      <c r="AD82" s="93"/>
      <c r="AE82" s="93"/>
      <c r="AF82" s="93"/>
      <c r="AG82" s="93"/>
      <c r="AH82" s="93"/>
      <c r="AI82" s="93"/>
      <c r="AJ82" s="93"/>
      <c r="AK82" s="93"/>
      <c r="AL82" s="93"/>
      <c r="AM82" s="93"/>
      <c r="AN82" s="93"/>
      <c r="AO82" s="93"/>
      <c r="AP82" s="93"/>
      <c r="AQ82" s="93"/>
      <c r="AR82" s="93"/>
      <c r="AS82" s="93"/>
      <c r="AT82" s="93"/>
      <c r="AU82" s="93"/>
      <c r="AV82" s="93"/>
      <c r="AW82" s="93"/>
    </row>
    <row r="83" spans="1:49" s="57" customFormat="1" x14ac:dyDescent="0.2">
      <c r="A83" s="100"/>
      <c r="B83" s="136"/>
      <c r="C83" s="52"/>
      <c r="D83" s="60">
        <v>4811</v>
      </c>
      <c r="E83" s="59">
        <f t="shared" si="0"/>
        <v>0</v>
      </c>
      <c r="F83" s="129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137"/>
      <c r="AD83" s="93"/>
      <c r="AE83" s="93"/>
      <c r="AF83" s="93"/>
      <c r="AG83" s="93"/>
      <c r="AH83" s="93"/>
      <c r="AI83" s="93"/>
      <c r="AJ83" s="93"/>
      <c r="AK83" s="93"/>
      <c r="AL83" s="93"/>
      <c r="AM83" s="93"/>
      <c r="AN83" s="93"/>
      <c r="AO83" s="93"/>
      <c r="AP83" s="93"/>
      <c r="AQ83" s="93"/>
      <c r="AR83" s="93"/>
      <c r="AS83" s="93"/>
      <c r="AT83" s="93"/>
      <c r="AU83" s="93"/>
      <c r="AV83" s="93"/>
      <c r="AW83" s="93"/>
    </row>
    <row r="84" spans="1:49" s="57" customFormat="1" x14ac:dyDescent="0.2">
      <c r="A84" s="100"/>
      <c r="B84" s="136"/>
      <c r="C84" s="52"/>
      <c r="D84" s="60">
        <v>4811</v>
      </c>
      <c r="E84" s="59">
        <f t="shared" si="0"/>
        <v>0</v>
      </c>
      <c r="F84" s="129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137"/>
      <c r="AD84" s="93"/>
      <c r="AE84" s="93"/>
      <c r="AF84" s="93"/>
      <c r="AG84" s="93"/>
      <c r="AH84" s="93"/>
      <c r="AI84" s="93"/>
      <c r="AJ84" s="93"/>
      <c r="AK84" s="93"/>
      <c r="AL84" s="93"/>
      <c r="AM84" s="93"/>
      <c r="AN84" s="93"/>
      <c r="AO84" s="93"/>
      <c r="AP84" s="93"/>
      <c r="AQ84" s="93"/>
      <c r="AR84" s="93"/>
      <c r="AS84" s="93"/>
      <c r="AT84" s="93"/>
      <c r="AU84" s="93"/>
      <c r="AV84" s="93"/>
      <c r="AW84" s="93"/>
    </row>
    <row r="85" spans="1:49" s="57" customFormat="1" x14ac:dyDescent="0.2">
      <c r="A85" s="100"/>
      <c r="B85" s="136"/>
      <c r="C85" s="52"/>
      <c r="D85" s="60">
        <v>4811</v>
      </c>
      <c r="E85" s="59">
        <f t="shared" si="0"/>
        <v>0</v>
      </c>
      <c r="F85" s="129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137"/>
      <c r="AD85" s="93"/>
      <c r="AE85" s="93"/>
      <c r="AF85" s="93"/>
      <c r="AG85" s="93"/>
      <c r="AH85" s="93"/>
      <c r="AI85" s="93"/>
      <c r="AJ85" s="93"/>
      <c r="AK85" s="93"/>
      <c r="AL85" s="93"/>
      <c r="AM85" s="93"/>
      <c r="AN85" s="93"/>
      <c r="AO85" s="93"/>
      <c r="AP85" s="93"/>
      <c r="AQ85" s="93"/>
      <c r="AR85" s="93"/>
      <c r="AS85" s="93"/>
      <c r="AT85" s="93"/>
      <c r="AU85" s="93"/>
      <c r="AV85" s="93"/>
      <c r="AW85" s="93"/>
    </row>
    <row r="86" spans="1:49" s="57" customFormat="1" x14ac:dyDescent="0.2">
      <c r="A86" s="100"/>
      <c r="B86" s="136"/>
      <c r="C86" s="52"/>
      <c r="D86" s="60">
        <v>4811</v>
      </c>
      <c r="E86" s="59">
        <f t="shared" ref="E86:E110" si="1">G86*$G$18+H86*$H$18+I86*$I$18+J86*$J$18+K86*$K$18+L86*$L$18+M86*$M$18+N86*+$N$18+O86*$O$18+P86*$P$18+Q86*$Q$18+R86*$R$18+S86*$S$18+T86*$T$18+U86*$U$18+V86*$V$18+W86*$W$18+X86*$X$18+Y86*$Y$18+Z86*$Z$18+AA86*$AA$18+AB86*$AB$18+AC86*$AC$18</f>
        <v>0</v>
      </c>
      <c r="F86" s="129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137"/>
      <c r="AD86" s="93"/>
      <c r="AE86" s="93"/>
      <c r="AF86" s="93"/>
      <c r="AG86" s="93"/>
      <c r="AH86" s="93"/>
      <c r="AI86" s="93"/>
      <c r="AJ86" s="93"/>
      <c r="AK86" s="93"/>
      <c r="AL86" s="93"/>
      <c r="AM86" s="93"/>
      <c r="AN86" s="93"/>
      <c r="AO86" s="93"/>
      <c r="AP86" s="93"/>
      <c r="AQ86" s="93"/>
      <c r="AR86" s="93"/>
      <c r="AS86" s="93"/>
      <c r="AT86" s="93"/>
      <c r="AU86" s="93"/>
      <c r="AV86" s="93"/>
      <c r="AW86" s="93"/>
    </row>
    <row r="87" spans="1:49" s="57" customFormat="1" x14ac:dyDescent="0.2">
      <c r="A87" s="100"/>
      <c r="B87" s="136"/>
      <c r="C87" s="52"/>
      <c r="D87" s="60">
        <v>4811</v>
      </c>
      <c r="E87" s="59">
        <f t="shared" si="1"/>
        <v>0</v>
      </c>
      <c r="F87" s="129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137"/>
      <c r="AD87" s="93"/>
      <c r="AE87" s="93"/>
      <c r="AF87" s="93"/>
      <c r="AG87" s="93"/>
      <c r="AH87" s="93"/>
      <c r="AI87" s="93"/>
      <c r="AJ87" s="93"/>
      <c r="AK87" s="93"/>
      <c r="AL87" s="93"/>
      <c r="AM87" s="93"/>
      <c r="AN87" s="93"/>
      <c r="AO87" s="93"/>
      <c r="AP87" s="93"/>
      <c r="AQ87" s="93"/>
      <c r="AR87" s="93"/>
      <c r="AS87" s="93"/>
      <c r="AT87" s="93"/>
      <c r="AU87" s="93"/>
      <c r="AV87" s="93"/>
      <c r="AW87" s="93"/>
    </row>
    <row r="88" spans="1:49" s="57" customFormat="1" x14ac:dyDescent="0.2">
      <c r="A88" s="100"/>
      <c r="B88" s="136"/>
      <c r="C88" s="52"/>
      <c r="D88" s="60">
        <v>4811</v>
      </c>
      <c r="E88" s="59">
        <f t="shared" si="1"/>
        <v>0</v>
      </c>
      <c r="F88" s="129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137"/>
      <c r="AD88" s="93"/>
      <c r="AE88" s="93"/>
      <c r="AF88" s="93"/>
      <c r="AG88" s="93"/>
      <c r="AH88" s="93"/>
      <c r="AI88" s="93"/>
      <c r="AJ88" s="93"/>
      <c r="AK88" s="93"/>
      <c r="AL88" s="93"/>
      <c r="AM88" s="93"/>
      <c r="AN88" s="93"/>
      <c r="AO88" s="93"/>
      <c r="AP88" s="93"/>
      <c r="AQ88" s="93"/>
      <c r="AR88" s="93"/>
      <c r="AS88" s="93"/>
      <c r="AT88" s="93"/>
      <c r="AU88" s="93"/>
      <c r="AV88" s="93"/>
      <c r="AW88" s="93"/>
    </row>
    <row r="89" spans="1:49" s="57" customFormat="1" x14ac:dyDescent="0.2">
      <c r="A89" s="100"/>
      <c r="B89" s="136"/>
      <c r="C89" s="52"/>
      <c r="D89" s="60">
        <v>4811</v>
      </c>
      <c r="E89" s="59">
        <f t="shared" si="1"/>
        <v>0</v>
      </c>
      <c r="F89" s="129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137"/>
      <c r="AD89" s="93"/>
      <c r="AE89" s="93"/>
      <c r="AF89" s="93"/>
      <c r="AG89" s="93"/>
      <c r="AH89" s="93"/>
      <c r="AI89" s="93"/>
      <c r="AJ89" s="93"/>
      <c r="AK89" s="93"/>
      <c r="AL89" s="93"/>
      <c r="AM89" s="93"/>
      <c r="AN89" s="93"/>
      <c r="AO89" s="93"/>
      <c r="AP89" s="93"/>
      <c r="AQ89" s="93"/>
      <c r="AR89" s="93"/>
      <c r="AS89" s="93"/>
      <c r="AT89" s="93"/>
      <c r="AU89" s="93"/>
      <c r="AV89" s="93"/>
      <c r="AW89" s="93"/>
    </row>
    <row r="90" spans="1:49" s="57" customFormat="1" x14ac:dyDescent="0.2">
      <c r="A90" s="100"/>
      <c r="B90" s="136"/>
      <c r="C90" s="52"/>
      <c r="D90" s="60">
        <v>4811</v>
      </c>
      <c r="E90" s="59">
        <f t="shared" si="1"/>
        <v>0</v>
      </c>
      <c r="F90" s="129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137"/>
      <c r="AD90" s="93"/>
      <c r="AE90" s="93"/>
      <c r="AF90" s="93"/>
      <c r="AG90" s="93"/>
      <c r="AH90" s="93"/>
      <c r="AI90" s="93"/>
      <c r="AJ90" s="93"/>
      <c r="AK90" s="93"/>
      <c r="AL90" s="93"/>
      <c r="AM90" s="93"/>
      <c r="AN90" s="93"/>
      <c r="AO90" s="93"/>
      <c r="AP90" s="93"/>
      <c r="AQ90" s="93"/>
      <c r="AR90" s="93"/>
      <c r="AS90" s="93"/>
      <c r="AT90" s="93"/>
      <c r="AU90" s="93"/>
      <c r="AV90" s="93"/>
      <c r="AW90" s="93"/>
    </row>
    <row r="91" spans="1:49" s="57" customFormat="1" x14ac:dyDescent="0.2">
      <c r="A91" s="100"/>
      <c r="B91" s="136"/>
      <c r="C91" s="52"/>
      <c r="D91" s="60">
        <v>4811</v>
      </c>
      <c r="E91" s="59">
        <f t="shared" si="1"/>
        <v>0</v>
      </c>
      <c r="F91" s="129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137"/>
      <c r="AD91" s="93"/>
      <c r="AE91" s="93"/>
      <c r="AF91" s="93"/>
      <c r="AG91" s="93"/>
      <c r="AH91" s="93"/>
      <c r="AI91" s="93"/>
      <c r="AJ91" s="93"/>
      <c r="AK91" s="93"/>
      <c r="AL91" s="93"/>
      <c r="AM91" s="93"/>
      <c r="AN91" s="93"/>
      <c r="AO91" s="93"/>
      <c r="AP91" s="93"/>
      <c r="AQ91" s="93"/>
      <c r="AR91" s="93"/>
      <c r="AS91" s="93"/>
      <c r="AT91" s="93"/>
      <c r="AU91" s="93"/>
      <c r="AV91" s="93"/>
      <c r="AW91" s="93"/>
    </row>
    <row r="92" spans="1:49" s="57" customFormat="1" x14ac:dyDescent="0.2">
      <c r="A92" s="100"/>
      <c r="B92" s="136"/>
      <c r="C92" s="52"/>
      <c r="D92" s="60">
        <v>4811</v>
      </c>
      <c r="E92" s="59">
        <f t="shared" si="1"/>
        <v>0</v>
      </c>
      <c r="F92" s="129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137"/>
      <c r="AD92" s="93"/>
      <c r="AE92" s="93"/>
      <c r="AF92" s="93"/>
      <c r="AG92" s="93"/>
      <c r="AH92" s="93"/>
      <c r="AI92" s="93"/>
      <c r="AJ92" s="93"/>
      <c r="AK92" s="93"/>
      <c r="AL92" s="93"/>
      <c r="AM92" s="93"/>
      <c r="AN92" s="93"/>
      <c r="AO92" s="93"/>
      <c r="AP92" s="93"/>
      <c r="AQ92" s="93"/>
      <c r="AR92" s="93"/>
      <c r="AS92" s="93"/>
      <c r="AT92" s="93"/>
      <c r="AU92" s="93"/>
      <c r="AV92" s="93"/>
      <c r="AW92" s="93"/>
    </row>
    <row r="93" spans="1:49" s="57" customFormat="1" x14ac:dyDescent="0.2">
      <c r="A93" s="100"/>
      <c r="B93" s="136"/>
      <c r="C93" s="52"/>
      <c r="D93" s="60">
        <v>4811</v>
      </c>
      <c r="E93" s="59">
        <f t="shared" si="1"/>
        <v>0</v>
      </c>
      <c r="F93" s="129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137"/>
      <c r="AD93" s="93"/>
      <c r="AE93" s="93"/>
      <c r="AF93" s="93"/>
      <c r="AG93" s="93"/>
      <c r="AH93" s="93"/>
      <c r="AI93" s="93"/>
      <c r="AJ93" s="93"/>
      <c r="AK93" s="93"/>
      <c r="AL93" s="93"/>
      <c r="AM93" s="93"/>
      <c r="AN93" s="93"/>
      <c r="AO93" s="93"/>
      <c r="AP93" s="93"/>
      <c r="AQ93" s="93"/>
      <c r="AR93" s="93"/>
      <c r="AS93" s="93"/>
      <c r="AT93" s="93"/>
      <c r="AU93" s="93"/>
      <c r="AV93" s="93"/>
      <c r="AW93" s="93"/>
    </row>
    <row r="94" spans="1:49" s="57" customFormat="1" x14ac:dyDescent="0.2">
      <c r="A94" s="100"/>
      <c r="B94" s="136"/>
      <c r="C94" s="52"/>
      <c r="D94" s="60">
        <v>4811</v>
      </c>
      <c r="E94" s="59">
        <f t="shared" si="1"/>
        <v>0</v>
      </c>
      <c r="F94" s="129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137"/>
      <c r="AD94" s="93"/>
      <c r="AE94" s="93"/>
      <c r="AF94" s="93"/>
      <c r="AG94" s="93"/>
      <c r="AH94" s="93"/>
      <c r="AI94" s="93"/>
      <c r="AJ94" s="93"/>
      <c r="AK94" s="93"/>
      <c r="AL94" s="93"/>
      <c r="AM94" s="93"/>
      <c r="AN94" s="93"/>
      <c r="AO94" s="93"/>
      <c r="AP94" s="93"/>
      <c r="AQ94" s="93"/>
      <c r="AR94" s="93"/>
      <c r="AS94" s="93"/>
      <c r="AT94" s="93"/>
      <c r="AU94" s="93"/>
      <c r="AV94" s="93"/>
      <c r="AW94" s="93"/>
    </row>
    <row r="95" spans="1:49" s="57" customFormat="1" x14ac:dyDescent="0.2">
      <c r="A95" s="100"/>
      <c r="B95" s="136"/>
      <c r="C95" s="52"/>
      <c r="D95" s="60">
        <v>4811</v>
      </c>
      <c r="E95" s="59">
        <f t="shared" si="1"/>
        <v>0</v>
      </c>
      <c r="F95" s="129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137"/>
      <c r="AD95" s="93"/>
      <c r="AE95" s="93"/>
      <c r="AF95" s="93"/>
      <c r="AG95" s="93"/>
      <c r="AH95" s="93"/>
      <c r="AI95" s="93"/>
      <c r="AJ95" s="93"/>
      <c r="AK95" s="93"/>
      <c r="AL95" s="93"/>
      <c r="AM95" s="93"/>
      <c r="AN95" s="93"/>
      <c r="AO95" s="93"/>
      <c r="AP95" s="93"/>
      <c r="AQ95" s="93"/>
      <c r="AR95" s="93"/>
      <c r="AS95" s="93"/>
      <c r="AT95" s="93"/>
      <c r="AU95" s="93"/>
      <c r="AV95" s="93"/>
      <c r="AW95" s="93"/>
    </row>
    <row r="96" spans="1:49" s="57" customFormat="1" x14ac:dyDescent="0.2">
      <c r="A96" s="100"/>
      <c r="B96" s="136"/>
      <c r="C96" s="52"/>
      <c r="D96" s="60">
        <v>4811</v>
      </c>
      <c r="E96" s="59">
        <f t="shared" si="1"/>
        <v>0</v>
      </c>
      <c r="F96" s="129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137"/>
      <c r="AD96" s="93"/>
      <c r="AE96" s="93"/>
      <c r="AF96" s="93"/>
      <c r="AG96" s="93"/>
      <c r="AH96" s="93"/>
      <c r="AI96" s="93"/>
      <c r="AJ96" s="93"/>
      <c r="AK96" s="93"/>
      <c r="AL96" s="93"/>
      <c r="AM96" s="93"/>
      <c r="AN96" s="93"/>
      <c r="AO96" s="93"/>
      <c r="AP96" s="93"/>
      <c r="AQ96" s="93"/>
      <c r="AR96" s="93"/>
      <c r="AS96" s="93"/>
      <c r="AT96" s="93"/>
      <c r="AU96" s="93"/>
      <c r="AV96" s="93"/>
      <c r="AW96" s="93"/>
    </row>
    <row r="97" spans="1:49" s="57" customFormat="1" x14ac:dyDescent="0.2">
      <c r="A97" s="100"/>
      <c r="B97" s="136"/>
      <c r="C97" s="52"/>
      <c r="D97" s="60">
        <v>4811</v>
      </c>
      <c r="E97" s="59">
        <f t="shared" si="1"/>
        <v>0</v>
      </c>
      <c r="F97" s="129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137"/>
      <c r="AD97" s="93"/>
      <c r="AE97" s="93"/>
      <c r="AF97" s="93"/>
      <c r="AG97" s="93"/>
      <c r="AH97" s="93"/>
      <c r="AI97" s="93"/>
      <c r="AJ97" s="93"/>
      <c r="AK97" s="93"/>
      <c r="AL97" s="93"/>
      <c r="AM97" s="93"/>
      <c r="AN97" s="93"/>
      <c r="AO97" s="93"/>
      <c r="AP97" s="93"/>
      <c r="AQ97" s="93"/>
      <c r="AR97" s="93"/>
      <c r="AS97" s="93"/>
      <c r="AT97" s="93"/>
      <c r="AU97" s="93"/>
      <c r="AV97" s="93"/>
      <c r="AW97" s="93"/>
    </row>
    <row r="98" spans="1:49" s="57" customFormat="1" x14ac:dyDescent="0.2">
      <c r="A98" s="100"/>
      <c r="B98" s="136"/>
      <c r="C98" s="52"/>
      <c r="D98" s="60">
        <v>4811</v>
      </c>
      <c r="E98" s="59">
        <f t="shared" si="1"/>
        <v>0</v>
      </c>
      <c r="F98" s="129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137"/>
      <c r="AD98" s="93"/>
      <c r="AE98" s="93"/>
      <c r="AF98" s="93"/>
      <c r="AG98" s="93"/>
      <c r="AH98" s="93"/>
      <c r="AI98" s="93"/>
      <c r="AJ98" s="93"/>
      <c r="AK98" s="93"/>
      <c r="AL98" s="93"/>
      <c r="AM98" s="93"/>
      <c r="AN98" s="93"/>
      <c r="AO98" s="93"/>
      <c r="AP98" s="93"/>
      <c r="AQ98" s="93"/>
      <c r="AR98" s="93"/>
      <c r="AS98" s="93"/>
      <c r="AT98" s="93"/>
      <c r="AU98" s="93"/>
      <c r="AV98" s="93"/>
      <c r="AW98" s="93"/>
    </row>
    <row r="99" spans="1:49" s="57" customFormat="1" x14ac:dyDescent="0.2">
      <c r="A99" s="100"/>
      <c r="B99" s="136"/>
      <c r="C99" s="52"/>
      <c r="D99" s="60">
        <v>4811</v>
      </c>
      <c r="E99" s="59">
        <f t="shared" si="1"/>
        <v>0</v>
      </c>
      <c r="F99" s="129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137"/>
      <c r="AD99" s="93"/>
      <c r="AE99" s="93"/>
      <c r="AF99" s="93"/>
      <c r="AG99" s="93"/>
      <c r="AH99" s="93"/>
      <c r="AI99" s="93"/>
      <c r="AJ99" s="93"/>
      <c r="AK99" s="93"/>
      <c r="AL99" s="93"/>
      <c r="AM99" s="93"/>
      <c r="AN99" s="93"/>
      <c r="AO99" s="93"/>
      <c r="AP99" s="93"/>
      <c r="AQ99" s="93"/>
      <c r="AR99" s="93"/>
      <c r="AS99" s="93"/>
      <c r="AT99" s="93"/>
      <c r="AU99" s="93"/>
      <c r="AV99" s="93"/>
      <c r="AW99" s="93"/>
    </row>
    <row r="100" spans="1:49" s="57" customFormat="1" x14ac:dyDescent="0.2">
      <c r="A100" s="100"/>
      <c r="B100" s="136"/>
      <c r="C100" s="52"/>
      <c r="D100" s="60">
        <v>4811</v>
      </c>
      <c r="E100" s="59">
        <f t="shared" si="1"/>
        <v>0</v>
      </c>
      <c r="F100" s="129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137"/>
      <c r="AD100" s="93"/>
      <c r="AE100" s="93"/>
      <c r="AF100" s="93"/>
      <c r="AG100" s="93"/>
      <c r="AH100" s="93"/>
      <c r="AI100" s="93"/>
      <c r="AJ100" s="93"/>
      <c r="AK100" s="93"/>
      <c r="AL100" s="93"/>
      <c r="AM100" s="93"/>
      <c r="AN100" s="93"/>
      <c r="AO100" s="93"/>
      <c r="AP100" s="93"/>
      <c r="AQ100" s="93"/>
      <c r="AR100" s="93"/>
      <c r="AS100" s="93"/>
      <c r="AT100" s="93"/>
      <c r="AU100" s="93"/>
      <c r="AV100" s="93"/>
      <c r="AW100" s="93"/>
    </row>
    <row r="101" spans="1:49" s="57" customFormat="1" x14ac:dyDescent="0.2">
      <c r="A101" s="100"/>
      <c r="B101" s="136"/>
      <c r="C101" s="52"/>
      <c r="D101" s="60">
        <v>4811</v>
      </c>
      <c r="E101" s="59">
        <f t="shared" si="1"/>
        <v>0</v>
      </c>
      <c r="F101" s="129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137"/>
      <c r="AD101" s="93"/>
      <c r="AE101" s="93"/>
      <c r="AF101" s="93"/>
      <c r="AG101" s="93"/>
      <c r="AH101" s="93"/>
      <c r="AI101" s="93"/>
      <c r="AJ101" s="93"/>
      <c r="AK101" s="93"/>
      <c r="AL101" s="93"/>
      <c r="AM101" s="93"/>
      <c r="AN101" s="93"/>
      <c r="AO101" s="93"/>
      <c r="AP101" s="93"/>
      <c r="AQ101" s="93"/>
      <c r="AR101" s="93"/>
      <c r="AS101" s="93"/>
      <c r="AT101" s="93"/>
      <c r="AU101" s="93"/>
      <c r="AV101" s="93"/>
      <c r="AW101" s="93"/>
    </row>
    <row r="102" spans="1:49" s="57" customFormat="1" x14ac:dyDescent="0.2">
      <c r="A102" s="100"/>
      <c r="B102" s="136"/>
      <c r="C102" s="52"/>
      <c r="D102" s="60">
        <v>4811</v>
      </c>
      <c r="E102" s="59">
        <f t="shared" si="1"/>
        <v>0</v>
      </c>
      <c r="F102" s="129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137"/>
      <c r="AD102" s="93"/>
      <c r="AE102" s="93"/>
      <c r="AF102" s="93"/>
      <c r="AG102" s="93"/>
      <c r="AH102" s="93"/>
      <c r="AI102" s="93"/>
      <c r="AJ102" s="93"/>
      <c r="AK102" s="93"/>
      <c r="AL102" s="93"/>
      <c r="AM102" s="93"/>
      <c r="AN102" s="93"/>
      <c r="AO102" s="93"/>
      <c r="AP102" s="93"/>
      <c r="AQ102" s="93"/>
      <c r="AR102" s="93"/>
      <c r="AS102" s="93"/>
      <c r="AT102" s="93"/>
      <c r="AU102" s="93"/>
      <c r="AV102" s="93"/>
      <c r="AW102" s="93"/>
    </row>
    <row r="103" spans="1:49" s="57" customFormat="1" x14ac:dyDescent="0.2">
      <c r="A103" s="100"/>
      <c r="B103" s="136"/>
      <c r="C103" s="52"/>
      <c r="D103" s="60">
        <v>4811</v>
      </c>
      <c r="E103" s="59">
        <f t="shared" si="1"/>
        <v>0</v>
      </c>
      <c r="F103" s="129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137"/>
      <c r="AD103" s="93"/>
      <c r="AE103" s="93"/>
      <c r="AF103" s="93"/>
      <c r="AG103" s="93"/>
      <c r="AH103" s="93"/>
      <c r="AI103" s="93"/>
      <c r="AJ103" s="93"/>
      <c r="AK103" s="93"/>
      <c r="AL103" s="93"/>
      <c r="AM103" s="93"/>
      <c r="AN103" s="93"/>
      <c r="AO103" s="93"/>
      <c r="AP103" s="93"/>
      <c r="AQ103" s="93"/>
      <c r="AR103" s="93"/>
      <c r="AS103" s="93"/>
      <c r="AT103" s="93"/>
      <c r="AU103" s="93"/>
      <c r="AV103" s="93"/>
      <c r="AW103" s="93"/>
    </row>
    <row r="104" spans="1:49" s="57" customFormat="1" x14ac:dyDescent="0.2">
      <c r="A104" s="100"/>
      <c r="B104" s="136"/>
      <c r="C104" s="52"/>
      <c r="D104" s="60">
        <v>4811</v>
      </c>
      <c r="E104" s="59">
        <f t="shared" si="1"/>
        <v>0</v>
      </c>
      <c r="F104" s="129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137"/>
      <c r="AD104" s="93"/>
      <c r="AE104" s="93"/>
      <c r="AF104" s="93"/>
      <c r="AG104" s="93"/>
      <c r="AH104" s="93"/>
      <c r="AI104" s="93"/>
      <c r="AJ104" s="93"/>
      <c r="AK104" s="93"/>
      <c r="AL104" s="93"/>
      <c r="AM104" s="93"/>
      <c r="AN104" s="93"/>
      <c r="AO104" s="93"/>
      <c r="AP104" s="93"/>
      <c r="AQ104" s="93"/>
      <c r="AR104" s="93"/>
      <c r="AS104" s="93"/>
      <c r="AT104" s="93"/>
      <c r="AU104" s="93"/>
      <c r="AV104" s="93"/>
      <c r="AW104" s="93"/>
    </row>
    <row r="105" spans="1:49" s="57" customFormat="1" x14ac:dyDescent="0.2">
      <c r="A105" s="100"/>
      <c r="B105" s="136"/>
      <c r="C105" s="52"/>
      <c r="D105" s="60">
        <v>4811</v>
      </c>
      <c r="E105" s="59">
        <f t="shared" si="1"/>
        <v>0</v>
      </c>
      <c r="F105" s="129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137"/>
      <c r="AD105" s="93"/>
      <c r="AE105" s="93"/>
      <c r="AF105" s="93"/>
      <c r="AG105" s="93"/>
      <c r="AH105" s="93"/>
      <c r="AI105" s="93"/>
      <c r="AJ105" s="93"/>
      <c r="AK105" s="93"/>
      <c r="AL105" s="93"/>
      <c r="AM105" s="93"/>
      <c r="AN105" s="93"/>
      <c r="AO105" s="93"/>
      <c r="AP105" s="93"/>
      <c r="AQ105" s="93"/>
      <c r="AR105" s="93"/>
      <c r="AS105" s="93"/>
      <c r="AT105" s="93"/>
      <c r="AU105" s="93"/>
      <c r="AV105" s="93"/>
      <c r="AW105" s="93"/>
    </row>
    <row r="106" spans="1:49" s="57" customFormat="1" x14ac:dyDescent="0.2">
      <c r="A106" s="100"/>
      <c r="B106" s="136"/>
      <c r="C106" s="52"/>
      <c r="D106" s="60">
        <v>4811</v>
      </c>
      <c r="E106" s="59">
        <f t="shared" si="1"/>
        <v>0</v>
      </c>
      <c r="F106" s="129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137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  <c r="AV106" s="93"/>
      <c r="AW106" s="93"/>
    </row>
    <row r="107" spans="1:49" s="57" customFormat="1" x14ac:dyDescent="0.2">
      <c r="A107" s="100"/>
      <c r="B107" s="136"/>
      <c r="C107" s="52"/>
      <c r="D107" s="60">
        <v>4811</v>
      </c>
      <c r="E107" s="59">
        <f t="shared" si="1"/>
        <v>0</v>
      </c>
      <c r="F107" s="129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137"/>
      <c r="AD107" s="93"/>
      <c r="AE107" s="93"/>
      <c r="AF107" s="93"/>
      <c r="AG107" s="93"/>
      <c r="AH107" s="93"/>
      <c r="AI107" s="93"/>
      <c r="AJ107" s="93"/>
      <c r="AK107" s="93"/>
      <c r="AL107" s="93"/>
      <c r="AM107" s="93"/>
      <c r="AN107" s="93"/>
      <c r="AO107" s="93"/>
      <c r="AP107" s="93"/>
      <c r="AQ107" s="93"/>
      <c r="AR107" s="93"/>
      <c r="AS107" s="93"/>
      <c r="AT107" s="93"/>
      <c r="AU107" s="93"/>
      <c r="AV107" s="93"/>
      <c r="AW107" s="93"/>
    </row>
    <row r="108" spans="1:49" s="57" customFormat="1" x14ac:dyDescent="0.2">
      <c r="A108" s="100"/>
      <c r="B108" s="136"/>
      <c r="C108" s="52"/>
      <c r="D108" s="60">
        <v>4811</v>
      </c>
      <c r="E108" s="59">
        <f t="shared" si="1"/>
        <v>0</v>
      </c>
      <c r="F108" s="129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137"/>
      <c r="AD108" s="93"/>
      <c r="AE108" s="93"/>
      <c r="AF108" s="93"/>
      <c r="AG108" s="93"/>
      <c r="AH108" s="93"/>
      <c r="AI108" s="93"/>
      <c r="AJ108" s="93"/>
      <c r="AK108" s="93"/>
      <c r="AL108" s="93"/>
      <c r="AM108" s="93"/>
      <c r="AN108" s="93"/>
      <c r="AO108" s="93"/>
      <c r="AP108" s="93"/>
      <c r="AQ108" s="93"/>
      <c r="AR108" s="93"/>
      <c r="AS108" s="93"/>
      <c r="AT108" s="93"/>
      <c r="AU108" s="93"/>
      <c r="AV108" s="93"/>
      <c r="AW108" s="93"/>
    </row>
    <row r="109" spans="1:49" s="57" customFormat="1" x14ac:dyDescent="0.2">
      <c r="A109" s="100"/>
      <c r="B109" s="136"/>
      <c r="C109" s="52"/>
      <c r="D109" s="60">
        <v>4811</v>
      </c>
      <c r="E109" s="59">
        <f t="shared" si="1"/>
        <v>0</v>
      </c>
      <c r="F109" s="129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137"/>
      <c r="AD109" s="93"/>
      <c r="AE109" s="93"/>
      <c r="AF109" s="93"/>
      <c r="AG109" s="93"/>
      <c r="AH109" s="93"/>
      <c r="AI109" s="93"/>
      <c r="AJ109" s="93"/>
      <c r="AK109" s="93"/>
      <c r="AL109" s="93"/>
      <c r="AM109" s="93"/>
      <c r="AN109" s="93"/>
      <c r="AO109" s="93"/>
      <c r="AP109" s="93"/>
      <c r="AQ109" s="93"/>
      <c r="AR109" s="93"/>
      <c r="AS109" s="93"/>
      <c r="AT109" s="93"/>
      <c r="AU109" s="93"/>
      <c r="AV109" s="93"/>
      <c r="AW109" s="93"/>
    </row>
    <row r="110" spans="1:49" s="57" customFormat="1" ht="13.5" thickBot="1" x14ac:dyDescent="0.25">
      <c r="A110" s="100"/>
      <c r="B110" s="138"/>
      <c r="C110" s="139"/>
      <c r="D110" s="140">
        <v>4811</v>
      </c>
      <c r="E110" s="141">
        <f t="shared" si="1"/>
        <v>0</v>
      </c>
      <c r="F110" s="142"/>
      <c r="G110" s="143"/>
      <c r="H110" s="143"/>
      <c r="I110" s="143"/>
      <c r="J110" s="143"/>
      <c r="K110" s="143"/>
      <c r="L110" s="143"/>
      <c r="M110" s="143"/>
      <c r="N110" s="143"/>
      <c r="O110" s="143"/>
      <c r="P110" s="143"/>
      <c r="Q110" s="143"/>
      <c r="R110" s="143"/>
      <c r="S110" s="143"/>
      <c r="T110" s="143"/>
      <c r="U110" s="143"/>
      <c r="V110" s="143"/>
      <c r="W110" s="143"/>
      <c r="X110" s="143"/>
      <c r="Y110" s="143"/>
      <c r="Z110" s="143"/>
      <c r="AA110" s="143"/>
      <c r="AB110" s="143"/>
      <c r="AC110" s="144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  <c r="AV110" s="93"/>
      <c r="AW110" s="93"/>
    </row>
    <row r="111" spans="1:49" s="57" customFormat="1" x14ac:dyDescent="0.2">
      <c r="A111" s="100"/>
      <c r="G111" s="103"/>
      <c r="H111" s="103"/>
      <c r="I111" s="103"/>
      <c r="J111" s="103"/>
      <c r="K111" s="103"/>
      <c r="L111" s="103"/>
      <c r="M111" s="103"/>
      <c r="N111" s="103"/>
      <c r="O111" s="103"/>
      <c r="P111" s="103"/>
      <c r="Q111" s="103"/>
      <c r="R111" s="103"/>
      <c r="S111" s="103"/>
      <c r="T111" s="103"/>
      <c r="U111" s="103"/>
      <c r="V111" s="103"/>
      <c r="W111" s="103"/>
      <c r="X111" s="103"/>
      <c r="Y111" s="103"/>
      <c r="Z111" s="103"/>
      <c r="AA111" s="103"/>
      <c r="AB111" s="103"/>
      <c r="AC111" s="103"/>
      <c r="AD111" s="93"/>
      <c r="AE111" s="93"/>
      <c r="AF111" s="93"/>
      <c r="AG111" s="93"/>
      <c r="AH111" s="93"/>
      <c r="AI111" s="93"/>
      <c r="AJ111" s="93"/>
      <c r="AK111" s="93"/>
      <c r="AL111" s="93"/>
      <c r="AM111" s="93"/>
      <c r="AN111" s="93"/>
      <c r="AO111" s="93"/>
      <c r="AP111" s="93"/>
      <c r="AQ111" s="93"/>
      <c r="AR111" s="93"/>
      <c r="AS111" s="93"/>
      <c r="AT111" s="93"/>
      <c r="AU111" s="93"/>
      <c r="AV111" s="93"/>
      <c r="AW111" s="93"/>
    </row>
    <row r="112" spans="1:49" s="57" customFormat="1" x14ac:dyDescent="0.2">
      <c r="A112" s="100"/>
      <c r="G112" s="103"/>
      <c r="H112" s="103"/>
      <c r="I112" s="103"/>
      <c r="J112" s="103"/>
      <c r="K112" s="103"/>
      <c r="L112" s="103"/>
      <c r="M112" s="103"/>
      <c r="N112" s="103"/>
      <c r="O112" s="103"/>
      <c r="P112" s="103"/>
      <c r="Q112" s="103"/>
      <c r="R112" s="103"/>
      <c r="S112" s="103"/>
      <c r="T112" s="103"/>
      <c r="U112" s="103"/>
      <c r="V112" s="103"/>
      <c r="W112" s="103"/>
      <c r="X112" s="103"/>
      <c r="Y112" s="103"/>
      <c r="Z112" s="103"/>
      <c r="AA112" s="103"/>
      <c r="AB112" s="103"/>
      <c r="AC112" s="103"/>
      <c r="AD112" s="93"/>
      <c r="AE112" s="93"/>
      <c r="AF112" s="93"/>
      <c r="AG112" s="93"/>
      <c r="AH112" s="93"/>
      <c r="AI112" s="93"/>
      <c r="AJ112" s="93"/>
      <c r="AK112" s="93"/>
      <c r="AL112" s="93"/>
      <c r="AM112" s="93"/>
      <c r="AN112" s="93"/>
      <c r="AO112" s="93"/>
      <c r="AP112" s="93"/>
      <c r="AQ112" s="93"/>
      <c r="AR112" s="93"/>
      <c r="AS112" s="93"/>
      <c r="AT112" s="93"/>
      <c r="AU112" s="93"/>
      <c r="AV112" s="93"/>
      <c r="AW112" s="93"/>
    </row>
    <row r="113" spans="1:49" s="57" customFormat="1" x14ac:dyDescent="0.2">
      <c r="A113" s="100"/>
      <c r="G113" s="103"/>
      <c r="H113" s="103"/>
      <c r="I113" s="103"/>
      <c r="J113" s="103"/>
      <c r="K113" s="103"/>
      <c r="L113" s="103"/>
      <c r="M113" s="103"/>
      <c r="N113" s="103"/>
      <c r="O113" s="103"/>
      <c r="P113" s="103"/>
      <c r="Q113" s="103"/>
      <c r="R113" s="103"/>
      <c r="S113" s="103"/>
      <c r="T113" s="103"/>
      <c r="U113" s="103"/>
      <c r="V113" s="103"/>
      <c r="W113" s="103"/>
      <c r="X113" s="103"/>
      <c r="Y113" s="103"/>
      <c r="Z113" s="103"/>
      <c r="AA113" s="103"/>
      <c r="AB113" s="103"/>
      <c r="AC113" s="103"/>
      <c r="AD113" s="93"/>
      <c r="AE113" s="93"/>
      <c r="AF113" s="93"/>
      <c r="AG113" s="93"/>
      <c r="AH113" s="93"/>
      <c r="AI113" s="93"/>
      <c r="AJ113" s="93"/>
      <c r="AK113" s="93"/>
      <c r="AL113" s="93"/>
      <c r="AM113" s="93"/>
      <c r="AN113" s="93"/>
      <c r="AO113" s="93"/>
      <c r="AP113" s="93"/>
      <c r="AQ113" s="93"/>
      <c r="AR113" s="93"/>
      <c r="AS113" s="93"/>
      <c r="AT113" s="93"/>
      <c r="AU113" s="93"/>
      <c r="AV113" s="93"/>
      <c r="AW113" s="93"/>
    </row>
    <row r="114" spans="1:49" s="57" customFormat="1" x14ac:dyDescent="0.2">
      <c r="A114" s="100"/>
      <c r="G114" s="103"/>
      <c r="H114" s="103"/>
      <c r="I114" s="103"/>
      <c r="J114" s="103"/>
      <c r="K114" s="103"/>
      <c r="L114" s="103"/>
      <c r="M114" s="103"/>
      <c r="N114" s="103"/>
      <c r="O114" s="103"/>
      <c r="P114" s="103"/>
      <c r="Q114" s="103"/>
      <c r="R114" s="103"/>
      <c r="S114" s="103"/>
      <c r="T114" s="103"/>
      <c r="U114" s="103"/>
      <c r="V114" s="103"/>
      <c r="W114" s="103"/>
      <c r="X114" s="103"/>
      <c r="Y114" s="103"/>
      <c r="Z114" s="103"/>
      <c r="AA114" s="103"/>
      <c r="AB114" s="103"/>
      <c r="AC114" s="103"/>
      <c r="AD114" s="93"/>
      <c r="AE114" s="93"/>
      <c r="AF114" s="93"/>
      <c r="AG114" s="93"/>
      <c r="AH114" s="93"/>
      <c r="AI114" s="93"/>
      <c r="AJ114" s="93"/>
      <c r="AK114" s="93"/>
      <c r="AL114" s="93"/>
      <c r="AM114" s="93"/>
      <c r="AN114" s="93"/>
      <c r="AO114" s="93"/>
      <c r="AP114" s="93"/>
      <c r="AQ114" s="93"/>
      <c r="AR114" s="93"/>
      <c r="AS114" s="93"/>
      <c r="AT114" s="93"/>
      <c r="AU114" s="93"/>
      <c r="AV114" s="93"/>
      <c r="AW114" s="93"/>
    </row>
    <row r="115" spans="1:49" s="57" customFormat="1" x14ac:dyDescent="0.2">
      <c r="A115" s="100"/>
      <c r="G115" s="103"/>
      <c r="H115" s="103"/>
      <c r="I115" s="103"/>
      <c r="J115" s="103"/>
      <c r="K115" s="103"/>
      <c r="L115" s="103"/>
      <c r="M115" s="103"/>
      <c r="N115" s="103"/>
      <c r="O115" s="103"/>
      <c r="P115" s="103"/>
      <c r="Q115" s="103"/>
      <c r="R115" s="103"/>
      <c r="S115" s="103"/>
      <c r="T115" s="103"/>
      <c r="U115" s="103"/>
      <c r="V115" s="103"/>
      <c r="W115" s="103"/>
      <c r="X115" s="103"/>
      <c r="Y115" s="103"/>
      <c r="Z115" s="103"/>
      <c r="AA115" s="103"/>
      <c r="AB115" s="103"/>
      <c r="AC115" s="10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  <c r="AV115" s="93"/>
      <c r="AW115" s="93"/>
    </row>
    <row r="116" spans="1:49" s="57" customFormat="1" x14ac:dyDescent="0.2">
      <c r="A116" s="100"/>
      <c r="G116" s="103"/>
      <c r="H116" s="103"/>
      <c r="I116" s="103"/>
      <c r="J116" s="103"/>
      <c r="K116" s="103"/>
      <c r="L116" s="103"/>
      <c r="M116" s="103"/>
      <c r="N116" s="103"/>
      <c r="O116" s="103"/>
      <c r="P116" s="103"/>
      <c r="Q116" s="103"/>
      <c r="R116" s="103"/>
      <c r="S116" s="103"/>
      <c r="T116" s="103"/>
      <c r="U116" s="103"/>
      <c r="V116" s="103"/>
      <c r="W116" s="103"/>
      <c r="X116" s="103"/>
      <c r="Y116" s="103"/>
      <c r="Z116" s="103"/>
      <c r="AA116" s="103"/>
      <c r="AB116" s="103"/>
      <c r="AC116" s="103"/>
      <c r="AD116" s="93"/>
      <c r="AE116" s="93"/>
      <c r="AF116" s="93"/>
      <c r="AG116" s="93"/>
      <c r="AH116" s="93"/>
      <c r="AI116" s="93"/>
      <c r="AJ116" s="93"/>
      <c r="AK116" s="93"/>
      <c r="AL116" s="93"/>
      <c r="AM116" s="93"/>
      <c r="AN116" s="93"/>
      <c r="AO116" s="93"/>
      <c r="AP116" s="93"/>
      <c r="AQ116" s="93"/>
      <c r="AR116" s="93"/>
      <c r="AS116" s="93"/>
      <c r="AT116" s="93"/>
      <c r="AU116" s="93"/>
      <c r="AV116" s="93"/>
      <c r="AW116" s="93"/>
    </row>
    <row r="117" spans="1:49" s="57" customFormat="1" x14ac:dyDescent="0.2">
      <c r="A117" s="100"/>
      <c r="AD117" s="93"/>
      <c r="AE117" s="93"/>
      <c r="AF117" s="93"/>
      <c r="AG117" s="93"/>
      <c r="AH117" s="93"/>
      <c r="AI117" s="93"/>
      <c r="AJ117" s="93"/>
      <c r="AK117" s="93"/>
      <c r="AL117" s="93"/>
      <c r="AM117" s="93"/>
      <c r="AN117" s="93"/>
      <c r="AO117" s="93"/>
      <c r="AP117" s="93"/>
      <c r="AQ117" s="93"/>
      <c r="AR117" s="93"/>
      <c r="AS117" s="93"/>
      <c r="AT117" s="93"/>
      <c r="AU117" s="93"/>
      <c r="AV117" s="93"/>
      <c r="AW117" s="93"/>
    </row>
    <row r="118" spans="1:49" s="57" customFormat="1" x14ac:dyDescent="0.2">
      <c r="A118" s="100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  <c r="AV118" s="93"/>
      <c r="AW118" s="93"/>
    </row>
    <row r="119" spans="1:49" s="57" customFormat="1" x14ac:dyDescent="0.2">
      <c r="A119" s="100"/>
      <c r="AD119" s="93"/>
      <c r="AE119" s="93"/>
      <c r="AF119" s="93"/>
      <c r="AG119" s="93"/>
      <c r="AH119" s="93"/>
      <c r="AI119" s="93"/>
      <c r="AJ119" s="93"/>
      <c r="AK119" s="93"/>
      <c r="AL119" s="93"/>
      <c r="AM119" s="93"/>
      <c r="AN119" s="93"/>
      <c r="AO119" s="93"/>
      <c r="AP119" s="93"/>
      <c r="AQ119" s="93"/>
      <c r="AR119" s="93"/>
      <c r="AS119" s="93"/>
      <c r="AT119" s="93"/>
      <c r="AU119" s="93"/>
      <c r="AV119" s="93"/>
      <c r="AW119" s="93"/>
    </row>
    <row r="120" spans="1:49" s="57" customFormat="1" x14ac:dyDescent="0.2">
      <c r="A120" s="100"/>
      <c r="AD120" s="93"/>
      <c r="AE120" s="93"/>
      <c r="AF120" s="93"/>
      <c r="AG120" s="93"/>
      <c r="AH120" s="93"/>
      <c r="AI120" s="93"/>
      <c r="AJ120" s="93"/>
      <c r="AK120" s="93"/>
      <c r="AL120" s="93"/>
      <c r="AM120" s="93"/>
      <c r="AN120" s="93"/>
      <c r="AO120" s="93"/>
      <c r="AP120" s="93"/>
      <c r="AQ120" s="93"/>
      <c r="AR120" s="93"/>
      <c r="AS120" s="93"/>
      <c r="AT120" s="93"/>
      <c r="AU120" s="93"/>
      <c r="AV120" s="93"/>
      <c r="AW120" s="93"/>
    </row>
    <row r="121" spans="1:49" s="57" customFormat="1" x14ac:dyDescent="0.2">
      <c r="A121" s="100"/>
      <c r="AD121" s="93"/>
      <c r="AE121" s="93"/>
      <c r="AF121" s="93"/>
      <c r="AG121" s="93"/>
      <c r="AH121" s="93"/>
      <c r="AI121" s="93"/>
      <c r="AJ121" s="93"/>
      <c r="AK121" s="93"/>
      <c r="AL121" s="93"/>
      <c r="AM121" s="93"/>
      <c r="AN121" s="93"/>
      <c r="AO121" s="93"/>
      <c r="AP121" s="93"/>
      <c r="AQ121" s="93"/>
      <c r="AR121" s="93"/>
      <c r="AS121" s="93"/>
      <c r="AT121" s="93"/>
      <c r="AU121" s="93"/>
      <c r="AV121" s="93"/>
      <c r="AW121" s="93"/>
    </row>
    <row r="122" spans="1:49" s="57" customFormat="1" x14ac:dyDescent="0.2">
      <c r="A122" s="100"/>
      <c r="AD122" s="93"/>
      <c r="AE122" s="93"/>
      <c r="AF122" s="93"/>
      <c r="AG122" s="93"/>
      <c r="AH122" s="93"/>
      <c r="AI122" s="93"/>
      <c r="AJ122" s="93"/>
      <c r="AK122" s="93"/>
      <c r="AL122" s="93"/>
      <c r="AM122" s="93"/>
      <c r="AN122" s="93"/>
      <c r="AO122" s="93"/>
      <c r="AP122" s="93"/>
      <c r="AQ122" s="93"/>
      <c r="AR122" s="93"/>
      <c r="AS122" s="93"/>
      <c r="AT122" s="93"/>
      <c r="AU122" s="93"/>
      <c r="AV122" s="93"/>
      <c r="AW122" s="93"/>
    </row>
    <row r="123" spans="1:49" s="57" customFormat="1" x14ac:dyDescent="0.2">
      <c r="A123" s="100"/>
      <c r="AD123" s="93"/>
      <c r="AE123" s="93"/>
      <c r="AF123" s="93"/>
      <c r="AG123" s="93"/>
      <c r="AH123" s="93"/>
      <c r="AI123" s="93"/>
      <c r="AJ123" s="93"/>
      <c r="AK123" s="93"/>
      <c r="AL123" s="93"/>
      <c r="AM123" s="93"/>
      <c r="AN123" s="93"/>
      <c r="AO123" s="93"/>
      <c r="AP123" s="93"/>
      <c r="AQ123" s="93"/>
      <c r="AR123" s="93"/>
      <c r="AS123" s="93"/>
      <c r="AT123" s="93"/>
      <c r="AU123" s="93"/>
      <c r="AV123" s="93"/>
      <c r="AW123" s="93"/>
    </row>
    <row r="124" spans="1:49" s="57" customFormat="1" x14ac:dyDescent="0.2">
      <c r="A124" s="100"/>
      <c r="AD124" s="93"/>
      <c r="AE124" s="93"/>
      <c r="AF124" s="93"/>
      <c r="AG124" s="93"/>
      <c r="AH124" s="93"/>
      <c r="AI124" s="93"/>
      <c r="AJ124" s="93"/>
      <c r="AK124" s="93"/>
      <c r="AL124" s="93"/>
      <c r="AM124" s="93"/>
      <c r="AN124" s="93"/>
      <c r="AO124" s="93"/>
      <c r="AP124" s="93"/>
      <c r="AQ124" s="93"/>
      <c r="AR124" s="93"/>
      <c r="AS124" s="93"/>
      <c r="AT124" s="93"/>
      <c r="AU124" s="93"/>
      <c r="AV124" s="93"/>
      <c r="AW124" s="93"/>
    </row>
    <row r="125" spans="1:49" s="57" customFormat="1" x14ac:dyDescent="0.2">
      <c r="A125" s="100"/>
      <c r="AD125" s="93"/>
      <c r="AE125" s="93"/>
      <c r="AF125" s="93"/>
      <c r="AG125" s="93"/>
      <c r="AH125" s="93"/>
      <c r="AI125" s="93"/>
      <c r="AJ125" s="93"/>
      <c r="AK125" s="93"/>
      <c r="AL125" s="93"/>
      <c r="AM125" s="93"/>
      <c r="AN125" s="93"/>
      <c r="AO125" s="93"/>
      <c r="AP125" s="93"/>
      <c r="AQ125" s="93"/>
      <c r="AR125" s="93"/>
      <c r="AS125" s="93"/>
      <c r="AT125" s="93"/>
      <c r="AU125" s="93"/>
      <c r="AV125" s="93"/>
      <c r="AW125" s="93"/>
    </row>
    <row r="126" spans="1:49" s="57" customFormat="1" x14ac:dyDescent="0.2">
      <c r="A126" s="100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  <c r="AV126" s="93"/>
      <c r="AW126" s="93"/>
    </row>
    <row r="127" spans="1:49" s="57" customFormat="1" x14ac:dyDescent="0.2">
      <c r="A127" s="100"/>
      <c r="AD127" s="93"/>
      <c r="AE127" s="93"/>
      <c r="AF127" s="93"/>
      <c r="AG127" s="93"/>
      <c r="AH127" s="93"/>
      <c r="AI127" s="93"/>
      <c r="AJ127" s="93"/>
      <c r="AK127" s="93"/>
      <c r="AL127" s="93"/>
      <c r="AM127" s="93"/>
      <c r="AN127" s="93"/>
      <c r="AO127" s="93"/>
      <c r="AP127" s="93"/>
      <c r="AQ127" s="93"/>
      <c r="AR127" s="93"/>
      <c r="AS127" s="93"/>
      <c r="AT127" s="93"/>
      <c r="AU127" s="93"/>
      <c r="AV127" s="93"/>
      <c r="AW127" s="93"/>
    </row>
    <row r="128" spans="1:49" s="57" customFormat="1" x14ac:dyDescent="0.2">
      <c r="A128" s="100"/>
      <c r="AD128" s="93"/>
      <c r="AE128" s="93"/>
      <c r="AF128" s="93"/>
      <c r="AG128" s="93"/>
      <c r="AH128" s="93"/>
      <c r="AI128" s="93"/>
      <c r="AJ128" s="93"/>
      <c r="AK128" s="93"/>
      <c r="AL128" s="93"/>
      <c r="AM128" s="93"/>
      <c r="AN128" s="93"/>
      <c r="AO128" s="93"/>
      <c r="AP128" s="93"/>
      <c r="AQ128" s="93"/>
      <c r="AR128" s="93"/>
      <c r="AS128" s="93"/>
      <c r="AT128" s="93"/>
      <c r="AU128" s="93"/>
      <c r="AV128" s="93"/>
      <c r="AW128" s="93"/>
    </row>
    <row r="129" spans="1:49" s="57" customFormat="1" x14ac:dyDescent="0.2">
      <c r="A129" s="100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</row>
    <row r="130" spans="1:49" s="57" customFormat="1" x14ac:dyDescent="0.2">
      <c r="A130" s="100"/>
      <c r="AD130" s="93"/>
      <c r="AE130" s="93"/>
      <c r="AF130" s="93"/>
      <c r="AG130" s="93"/>
      <c r="AH130" s="93"/>
      <c r="AI130" s="93"/>
      <c r="AJ130" s="93"/>
      <c r="AK130" s="93"/>
      <c r="AL130" s="93"/>
      <c r="AM130" s="93"/>
      <c r="AN130" s="93"/>
      <c r="AO130" s="93"/>
      <c r="AP130" s="93"/>
      <c r="AQ130" s="93"/>
      <c r="AR130" s="93"/>
      <c r="AS130" s="93"/>
      <c r="AT130" s="93"/>
      <c r="AU130" s="93"/>
      <c r="AV130" s="93"/>
      <c r="AW130" s="93"/>
    </row>
    <row r="131" spans="1:49" s="57" customFormat="1" x14ac:dyDescent="0.2">
      <c r="A131" s="100"/>
      <c r="AD131" s="93"/>
      <c r="AE131" s="93"/>
      <c r="AF131" s="93"/>
      <c r="AG131" s="93"/>
      <c r="AH131" s="93"/>
      <c r="AI131" s="93"/>
      <c r="AJ131" s="93"/>
      <c r="AK131" s="93"/>
      <c r="AL131" s="93"/>
      <c r="AM131" s="93"/>
      <c r="AN131" s="93"/>
      <c r="AO131" s="93"/>
      <c r="AP131" s="93"/>
      <c r="AQ131" s="93"/>
      <c r="AR131" s="93"/>
      <c r="AS131" s="93"/>
      <c r="AT131" s="93"/>
      <c r="AU131" s="93"/>
      <c r="AV131" s="93"/>
      <c r="AW131" s="93"/>
    </row>
    <row r="132" spans="1:49" s="57" customFormat="1" x14ac:dyDescent="0.2">
      <c r="A132" s="100"/>
      <c r="AD132" s="93"/>
      <c r="AE132" s="93"/>
      <c r="AF132" s="93"/>
      <c r="AG132" s="93"/>
      <c r="AH132" s="93"/>
      <c r="AI132" s="93"/>
      <c r="AJ132" s="93"/>
      <c r="AK132" s="93"/>
      <c r="AL132" s="93"/>
      <c r="AM132" s="93"/>
      <c r="AN132" s="93"/>
      <c r="AO132" s="93"/>
      <c r="AP132" s="93"/>
      <c r="AQ132" s="93"/>
      <c r="AR132" s="93"/>
      <c r="AS132" s="93"/>
      <c r="AT132" s="93"/>
      <c r="AU132" s="93"/>
      <c r="AV132" s="93"/>
      <c r="AW132" s="93"/>
    </row>
    <row r="133" spans="1:49" s="57" customFormat="1" x14ac:dyDescent="0.2">
      <c r="A133" s="100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  <c r="AV133" s="93"/>
      <c r="AW133" s="93"/>
    </row>
    <row r="134" spans="1:49" s="57" customFormat="1" x14ac:dyDescent="0.2">
      <c r="A134" s="100"/>
      <c r="AD134" s="93"/>
      <c r="AE134" s="93"/>
      <c r="AF134" s="93"/>
      <c r="AG134" s="93"/>
      <c r="AH134" s="93"/>
      <c r="AI134" s="93"/>
      <c r="AJ134" s="93"/>
      <c r="AK134" s="93"/>
      <c r="AL134" s="93"/>
      <c r="AM134" s="93"/>
      <c r="AN134" s="93"/>
      <c r="AO134" s="93"/>
      <c r="AP134" s="93"/>
      <c r="AQ134" s="93"/>
      <c r="AR134" s="93"/>
      <c r="AS134" s="93"/>
      <c r="AT134" s="93"/>
      <c r="AU134" s="93"/>
      <c r="AV134" s="93"/>
      <c r="AW134" s="93"/>
    </row>
    <row r="135" spans="1:49" s="57" customFormat="1" x14ac:dyDescent="0.2">
      <c r="A135" s="100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  <c r="AV135" s="93"/>
      <c r="AW135" s="93"/>
    </row>
    <row r="136" spans="1:49" s="57" customFormat="1" x14ac:dyDescent="0.2">
      <c r="A136" s="100"/>
      <c r="AD136" s="93"/>
      <c r="AE136" s="93"/>
      <c r="AF136" s="93"/>
      <c r="AG136" s="93"/>
      <c r="AH136" s="93"/>
      <c r="AI136" s="93"/>
      <c r="AJ136" s="93"/>
      <c r="AK136" s="93"/>
      <c r="AL136" s="93"/>
      <c r="AM136" s="93"/>
      <c r="AN136" s="93"/>
      <c r="AO136" s="93"/>
      <c r="AP136" s="93"/>
      <c r="AQ136" s="93"/>
      <c r="AR136" s="93"/>
      <c r="AS136" s="93"/>
      <c r="AT136" s="93"/>
      <c r="AU136" s="93"/>
      <c r="AV136" s="93"/>
      <c r="AW136" s="93"/>
    </row>
    <row r="137" spans="1:49" s="57" customFormat="1" x14ac:dyDescent="0.2">
      <c r="A137" s="100"/>
      <c r="AD137" s="93"/>
      <c r="AE137" s="93"/>
      <c r="AF137" s="93"/>
      <c r="AG137" s="93"/>
      <c r="AH137" s="93"/>
      <c r="AI137" s="93"/>
      <c r="AJ137" s="93"/>
      <c r="AK137" s="93"/>
      <c r="AL137" s="93"/>
      <c r="AM137" s="93"/>
      <c r="AN137" s="93"/>
      <c r="AO137" s="93"/>
      <c r="AP137" s="93"/>
      <c r="AQ137" s="93"/>
      <c r="AR137" s="93"/>
      <c r="AS137" s="93"/>
      <c r="AT137" s="93"/>
      <c r="AU137" s="93"/>
      <c r="AV137" s="93"/>
      <c r="AW137" s="93"/>
    </row>
    <row r="138" spans="1:49" s="57" customFormat="1" x14ac:dyDescent="0.2">
      <c r="A138" s="100"/>
      <c r="AD138" s="93"/>
      <c r="AE138" s="93"/>
      <c r="AF138" s="93"/>
      <c r="AG138" s="93"/>
      <c r="AH138" s="93"/>
      <c r="AI138" s="93"/>
      <c r="AJ138" s="93"/>
      <c r="AK138" s="93"/>
      <c r="AL138" s="93"/>
      <c r="AM138" s="93"/>
      <c r="AN138" s="93"/>
      <c r="AO138" s="93"/>
      <c r="AP138" s="93"/>
      <c r="AQ138" s="93"/>
      <c r="AR138" s="93"/>
      <c r="AS138" s="93"/>
      <c r="AT138" s="93"/>
      <c r="AU138" s="93"/>
      <c r="AV138" s="93"/>
      <c r="AW138" s="93"/>
    </row>
    <row r="139" spans="1:49" s="57" customFormat="1" x14ac:dyDescent="0.2">
      <c r="A139" s="100"/>
      <c r="AD139" s="93"/>
      <c r="AE139" s="93"/>
      <c r="AF139" s="93"/>
      <c r="AG139" s="93"/>
      <c r="AH139" s="93"/>
      <c r="AI139" s="93"/>
      <c r="AJ139" s="93"/>
      <c r="AK139" s="93"/>
      <c r="AL139" s="93"/>
      <c r="AM139" s="93"/>
      <c r="AN139" s="93"/>
      <c r="AO139" s="93"/>
      <c r="AP139" s="93"/>
      <c r="AQ139" s="93"/>
      <c r="AR139" s="93"/>
      <c r="AS139" s="93"/>
      <c r="AT139" s="93"/>
      <c r="AU139" s="93"/>
      <c r="AV139" s="93"/>
      <c r="AW139" s="93"/>
    </row>
    <row r="140" spans="1:49" s="57" customFormat="1" x14ac:dyDescent="0.2">
      <c r="A140" s="100"/>
      <c r="AD140" s="93"/>
      <c r="AE140" s="93"/>
      <c r="AF140" s="93"/>
      <c r="AG140" s="93"/>
      <c r="AH140" s="93"/>
      <c r="AI140" s="93"/>
      <c r="AJ140" s="93"/>
      <c r="AK140" s="93"/>
      <c r="AL140" s="93"/>
      <c r="AM140" s="93"/>
      <c r="AN140" s="93"/>
      <c r="AO140" s="93"/>
      <c r="AP140" s="93"/>
      <c r="AQ140" s="93"/>
      <c r="AR140" s="93"/>
      <c r="AS140" s="93"/>
      <c r="AT140" s="93"/>
      <c r="AU140" s="93"/>
      <c r="AV140" s="93"/>
      <c r="AW140" s="93"/>
    </row>
    <row r="141" spans="1:49" s="57" customFormat="1" x14ac:dyDescent="0.2">
      <c r="A141" s="100"/>
      <c r="AD141" s="93"/>
      <c r="AE141" s="93"/>
      <c r="AF141" s="93"/>
      <c r="AG141" s="93"/>
      <c r="AH141" s="93"/>
      <c r="AI141" s="93"/>
      <c r="AJ141" s="93"/>
      <c r="AK141" s="93"/>
      <c r="AL141" s="93"/>
      <c r="AM141" s="93"/>
      <c r="AN141" s="93"/>
      <c r="AO141" s="93"/>
      <c r="AP141" s="93"/>
      <c r="AQ141" s="93"/>
      <c r="AR141" s="93"/>
      <c r="AS141" s="93"/>
      <c r="AT141" s="93"/>
      <c r="AU141" s="93"/>
      <c r="AV141" s="93"/>
      <c r="AW141" s="93"/>
    </row>
    <row r="142" spans="1:49" s="57" customFormat="1" x14ac:dyDescent="0.2">
      <c r="A142" s="100"/>
      <c r="AD142" s="93"/>
      <c r="AE142" s="93"/>
      <c r="AF142" s="93"/>
      <c r="AG142" s="93"/>
      <c r="AH142" s="93"/>
      <c r="AI142" s="93"/>
      <c r="AJ142" s="93"/>
      <c r="AK142" s="93"/>
      <c r="AL142" s="93"/>
      <c r="AM142" s="93"/>
      <c r="AN142" s="93"/>
      <c r="AO142" s="93"/>
      <c r="AP142" s="93"/>
      <c r="AQ142" s="93"/>
      <c r="AR142" s="93"/>
      <c r="AS142" s="93"/>
      <c r="AT142" s="93"/>
      <c r="AU142" s="93"/>
      <c r="AV142" s="93"/>
      <c r="AW142" s="93"/>
    </row>
    <row r="143" spans="1:49" s="57" customFormat="1" x14ac:dyDescent="0.2">
      <c r="A143" s="100"/>
      <c r="AD143" s="93"/>
      <c r="AE143" s="93"/>
      <c r="AF143" s="93"/>
      <c r="AG143" s="93"/>
      <c r="AH143" s="93"/>
      <c r="AI143" s="93"/>
      <c r="AJ143" s="93"/>
      <c r="AK143" s="93"/>
      <c r="AL143" s="93"/>
      <c r="AM143" s="93"/>
      <c r="AN143" s="93"/>
      <c r="AO143" s="93"/>
      <c r="AP143" s="93"/>
      <c r="AQ143" s="93"/>
      <c r="AR143" s="93"/>
      <c r="AS143" s="93"/>
      <c r="AT143" s="93"/>
      <c r="AU143" s="93"/>
      <c r="AV143" s="93"/>
      <c r="AW143" s="93"/>
    </row>
    <row r="144" spans="1:49" s="57" customFormat="1" x14ac:dyDescent="0.2">
      <c r="A144" s="100"/>
      <c r="AD144" s="93"/>
      <c r="AE144" s="93"/>
      <c r="AF144" s="93"/>
      <c r="AG144" s="93"/>
      <c r="AH144" s="93"/>
      <c r="AI144" s="93"/>
      <c r="AJ144" s="93"/>
      <c r="AK144" s="93"/>
      <c r="AL144" s="93"/>
      <c r="AM144" s="93"/>
      <c r="AN144" s="93"/>
      <c r="AO144" s="93"/>
      <c r="AP144" s="93"/>
      <c r="AQ144" s="93"/>
      <c r="AR144" s="93"/>
      <c r="AS144" s="93"/>
      <c r="AT144" s="93"/>
      <c r="AU144" s="93"/>
      <c r="AV144" s="93"/>
      <c r="AW144" s="93"/>
    </row>
    <row r="145" spans="1:49" s="57" customFormat="1" x14ac:dyDescent="0.2">
      <c r="A145" s="100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  <c r="AV145" s="93"/>
      <c r="AW145" s="93"/>
    </row>
    <row r="146" spans="1:49" s="57" customFormat="1" x14ac:dyDescent="0.2">
      <c r="A146" s="100"/>
      <c r="AD146" s="93"/>
      <c r="AE146" s="93"/>
      <c r="AF146" s="93"/>
      <c r="AG146" s="93"/>
      <c r="AH146" s="93"/>
      <c r="AI146" s="93"/>
      <c r="AJ146" s="93"/>
      <c r="AK146" s="93"/>
      <c r="AL146" s="93"/>
      <c r="AM146" s="93"/>
      <c r="AN146" s="93"/>
      <c r="AO146" s="93"/>
      <c r="AP146" s="93"/>
      <c r="AQ146" s="93"/>
      <c r="AR146" s="93"/>
      <c r="AS146" s="93"/>
      <c r="AT146" s="93"/>
      <c r="AU146" s="93"/>
      <c r="AV146" s="93"/>
      <c r="AW146" s="93"/>
    </row>
    <row r="147" spans="1:49" s="57" customFormat="1" x14ac:dyDescent="0.2">
      <c r="A147" s="100"/>
      <c r="AD147" s="93"/>
      <c r="AE147" s="93"/>
      <c r="AF147" s="93"/>
      <c r="AG147" s="93"/>
      <c r="AH147" s="93"/>
      <c r="AI147" s="93"/>
      <c r="AJ147" s="93"/>
      <c r="AK147" s="93"/>
      <c r="AL147" s="93"/>
      <c r="AM147" s="93"/>
      <c r="AN147" s="93"/>
      <c r="AO147" s="93"/>
      <c r="AP147" s="93"/>
      <c r="AQ147" s="93"/>
      <c r="AR147" s="93"/>
      <c r="AS147" s="93"/>
      <c r="AT147" s="93"/>
      <c r="AU147" s="93"/>
      <c r="AV147" s="93"/>
      <c r="AW147" s="93"/>
    </row>
    <row r="148" spans="1:49" s="57" customFormat="1" x14ac:dyDescent="0.2">
      <c r="A148" s="100"/>
      <c r="AD148" s="93"/>
      <c r="AE148" s="93"/>
      <c r="AF148" s="93"/>
      <c r="AG148" s="93"/>
      <c r="AH148" s="93"/>
      <c r="AI148" s="93"/>
      <c r="AJ148" s="93"/>
      <c r="AK148" s="93"/>
      <c r="AL148" s="93"/>
      <c r="AM148" s="93"/>
      <c r="AN148" s="93"/>
      <c r="AO148" s="93"/>
      <c r="AP148" s="93"/>
      <c r="AQ148" s="93"/>
      <c r="AR148" s="93"/>
      <c r="AS148" s="93"/>
      <c r="AT148" s="93"/>
      <c r="AU148" s="93"/>
      <c r="AV148" s="93"/>
      <c r="AW148" s="93"/>
    </row>
    <row r="149" spans="1:49" s="57" customFormat="1" x14ac:dyDescent="0.2">
      <c r="A149" s="100"/>
      <c r="AD149" s="93"/>
      <c r="AE149" s="93"/>
      <c r="AF149" s="93"/>
      <c r="AG149" s="93"/>
      <c r="AH149" s="93"/>
      <c r="AI149" s="93"/>
      <c r="AJ149" s="93"/>
      <c r="AK149" s="93"/>
      <c r="AL149" s="93"/>
      <c r="AM149" s="93"/>
      <c r="AN149" s="93"/>
      <c r="AO149" s="93"/>
      <c r="AP149" s="93"/>
      <c r="AQ149" s="93"/>
      <c r="AR149" s="93"/>
      <c r="AS149" s="93"/>
      <c r="AT149" s="93"/>
      <c r="AU149" s="93"/>
      <c r="AV149" s="93"/>
      <c r="AW149" s="93"/>
    </row>
    <row r="150" spans="1:49" s="57" customFormat="1" x14ac:dyDescent="0.2">
      <c r="A150" s="100"/>
      <c r="AD150" s="93"/>
      <c r="AE150" s="93"/>
      <c r="AF150" s="93"/>
      <c r="AG150" s="93"/>
      <c r="AH150" s="93"/>
      <c r="AI150" s="93"/>
      <c r="AJ150" s="93"/>
      <c r="AK150" s="93"/>
      <c r="AL150" s="93"/>
      <c r="AM150" s="93"/>
      <c r="AN150" s="93"/>
      <c r="AO150" s="93"/>
      <c r="AP150" s="93"/>
      <c r="AQ150" s="93"/>
      <c r="AR150" s="93"/>
      <c r="AS150" s="93"/>
      <c r="AT150" s="93"/>
      <c r="AU150" s="93"/>
      <c r="AV150" s="93"/>
      <c r="AW150" s="93"/>
    </row>
    <row r="151" spans="1:49" s="57" customFormat="1" x14ac:dyDescent="0.2">
      <c r="A151" s="100"/>
      <c r="AD151" s="93"/>
      <c r="AE151" s="93"/>
      <c r="AF151" s="93"/>
      <c r="AG151" s="93"/>
      <c r="AH151" s="93"/>
      <c r="AI151" s="93"/>
      <c r="AJ151" s="93"/>
      <c r="AK151" s="93"/>
      <c r="AL151" s="93"/>
      <c r="AM151" s="93"/>
      <c r="AN151" s="93"/>
      <c r="AO151" s="93"/>
      <c r="AP151" s="93"/>
      <c r="AQ151" s="93"/>
      <c r="AR151" s="93"/>
      <c r="AS151" s="93"/>
      <c r="AT151" s="93"/>
      <c r="AU151" s="93"/>
      <c r="AV151" s="93"/>
      <c r="AW151" s="93"/>
    </row>
    <row r="152" spans="1:49" s="57" customFormat="1" x14ac:dyDescent="0.2">
      <c r="A152" s="100"/>
      <c r="AD152" s="93"/>
      <c r="AE152" s="93"/>
      <c r="AF152" s="93"/>
      <c r="AG152" s="93"/>
      <c r="AH152" s="93"/>
      <c r="AI152" s="93"/>
      <c r="AJ152" s="93"/>
      <c r="AK152" s="93"/>
      <c r="AL152" s="93"/>
      <c r="AM152" s="93"/>
      <c r="AN152" s="93"/>
      <c r="AO152" s="93"/>
      <c r="AP152" s="93"/>
      <c r="AQ152" s="93"/>
      <c r="AR152" s="93"/>
      <c r="AS152" s="93"/>
      <c r="AT152" s="93"/>
      <c r="AU152" s="93"/>
      <c r="AV152" s="93"/>
      <c r="AW152" s="93"/>
    </row>
    <row r="153" spans="1:49" s="57" customFormat="1" x14ac:dyDescent="0.2">
      <c r="A153" s="100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  <c r="AV153" s="93"/>
      <c r="AW153" s="93"/>
    </row>
    <row r="154" spans="1:49" s="57" customFormat="1" x14ac:dyDescent="0.2">
      <c r="A154" s="100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  <c r="AV154" s="93"/>
      <c r="AW154" s="93"/>
    </row>
    <row r="155" spans="1:49" s="57" customFormat="1" x14ac:dyDescent="0.2">
      <c r="A155" s="100"/>
      <c r="AD155" s="93"/>
      <c r="AE155" s="93"/>
      <c r="AF155" s="93"/>
      <c r="AG155" s="93"/>
      <c r="AH155" s="93"/>
      <c r="AI155" s="93"/>
      <c r="AJ155" s="93"/>
      <c r="AK155" s="93"/>
      <c r="AL155" s="93"/>
      <c r="AM155" s="93"/>
      <c r="AN155" s="93"/>
      <c r="AO155" s="93"/>
      <c r="AP155" s="93"/>
      <c r="AQ155" s="93"/>
      <c r="AR155" s="93"/>
      <c r="AS155" s="93"/>
      <c r="AT155" s="93"/>
      <c r="AU155" s="93"/>
      <c r="AV155" s="93"/>
      <c r="AW155" s="93"/>
    </row>
    <row r="156" spans="1:49" s="57" customFormat="1" x14ac:dyDescent="0.2">
      <c r="A156" s="100"/>
      <c r="AD156" s="93"/>
      <c r="AE156" s="93"/>
      <c r="AF156" s="93"/>
      <c r="AG156" s="93"/>
      <c r="AH156" s="93"/>
      <c r="AI156" s="93"/>
      <c r="AJ156" s="93"/>
      <c r="AK156" s="93"/>
      <c r="AL156" s="93"/>
      <c r="AM156" s="93"/>
      <c r="AN156" s="93"/>
      <c r="AO156" s="93"/>
      <c r="AP156" s="93"/>
      <c r="AQ156" s="93"/>
      <c r="AR156" s="93"/>
      <c r="AS156" s="93"/>
      <c r="AT156" s="93"/>
      <c r="AU156" s="93"/>
      <c r="AV156" s="93"/>
      <c r="AW156" s="93"/>
    </row>
    <row r="157" spans="1:49" s="57" customFormat="1" x14ac:dyDescent="0.2">
      <c r="A157" s="100"/>
      <c r="AD157" s="93"/>
      <c r="AE157" s="93"/>
      <c r="AF157" s="93"/>
      <c r="AG157" s="93"/>
      <c r="AH157" s="93"/>
    </row>
  </sheetData>
  <sheetProtection sheet="1" objects="1" scenarios="1" formatColumns="0"/>
  <mergeCells count="39">
    <mergeCell ref="D18:E18"/>
    <mergeCell ref="D16:E16"/>
    <mergeCell ref="G10:G17"/>
    <mergeCell ref="J10:J17"/>
    <mergeCell ref="K10:K17"/>
    <mergeCell ref="H10:H17"/>
    <mergeCell ref="I10:I17"/>
    <mergeCell ref="AC10:AC17"/>
    <mergeCell ref="AA10:AA17"/>
    <mergeCell ref="AB10:AB17"/>
    <mergeCell ref="U10:U17"/>
    <mergeCell ref="S10:S17"/>
    <mergeCell ref="T10:T17"/>
    <mergeCell ref="X10:X17"/>
    <mergeCell ref="Y10:Y17"/>
    <mergeCell ref="W10:W17"/>
    <mergeCell ref="V10:V17"/>
    <mergeCell ref="M10:N10"/>
    <mergeCell ref="M11:M17"/>
    <mergeCell ref="P10:P17"/>
    <mergeCell ref="Q10:Q17"/>
    <mergeCell ref="N11:N17"/>
    <mergeCell ref="O10:O17"/>
    <mergeCell ref="B7:B8"/>
    <mergeCell ref="C7:F8"/>
    <mergeCell ref="Z10:Z17"/>
    <mergeCell ref="L10:L17"/>
    <mergeCell ref="D13:E13"/>
    <mergeCell ref="D11:E11"/>
    <mergeCell ref="D12:E12"/>
    <mergeCell ref="D9:E9"/>
    <mergeCell ref="D10:E10"/>
    <mergeCell ref="R10:R17"/>
    <mergeCell ref="D15:E15"/>
    <mergeCell ref="D14:E14"/>
    <mergeCell ref="D17:E17"/>
    <mergeCell ref="Z7:AC9"/>
    <mergeCell ref="G7:V9"/>
    <mergeCell ref="W7:Y9"/>
  </mergeCells>
  <phoneticPr fontId="1" type="noConversion"/>
  <dataValidations count="1">
    <dataValidation type="date" allowBlank="1" showInputMessage="1" showErrorMessage="1" errorTitle="Eingabefehler" error="Geben Sie bitte ein gültiges Datum ein." sqref="F21:F110" xr:uid="{00000000-0002-0000-0000-000000000000}">
      <formula1>1</formula1>
      <formula2>2958465</formula2>
    </dataValidation>
  </dataValidations>
  <pageMargins left="0.39370078740157483" right="0.23622047244094491" top="0.31496062992125984" bottom="0.15748031496062992" header="0.19685039370078741" footer="0.15748031496062992"/>
  <pageSetup paperSize="9" scale="40" fitToWidth="0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110"/>
  <sheetViews>
    <sheetView workbookViewId="0">
      <selection activeCell="B11" sqref="B11"/>
    </sheetView>
  </sheetViews>
  <sheetFormatPr baseColWidth="10" defaultRowHeight="12.75" x14ac:dyDescent="0.2"/>
  <cols>
    <col min="1" max="1" width="17" customWidth="1"/>
    <col min="2" max="2" width="75.140625" customWidth="1"/>
    <col min="3" max="4" width="17.28515625" customWidth="1"/>
    <col min="6" max="6" width="11.42578125" style="29"/>
  </cols>
  <sheetData>
    <row r="2" spans="1:10" ht="18" x14ac:dyDescent="0.25">
      <c r="A2" s="209" t="s">
        <v>13</v>
      </c>
      <c r="B2" s="210"/>
      <c r="C2" s="210"/>
    </row>
    <row r="3" spans="1:10" ht="18" customHeight="1" x14ac:dyDescent="0.2"/>
    <row r="4" spans="1:10" s="15" customFormat="1" ht="13.5" thickBot="1" x14ac:dyDescent="0.25">
      <c r="A4" s="35"/>
      <c r="B4" s="52"/>
      <c r="F4" s="53"/>
    </row>
    <row r="5" spans="1:10" s="15" customFormat="1" x14ac:dyDescent="0.2">
      <c r="A5" s="211" t="s">
        <v>42</v>
      </c>
      <c r="B5" s="212"/>
      <c r="C5" s="64" t="s">
        <v>16</v>
      </c>
      <c r="D5" s="65">
        <v>37.299999999999997</v>
      </c>
      <c r="F5" s="53"/>
    </row>
    <row r="6" spans="1:10" ht="13.5" thickBot="1" x14ac:dyDescent="0.25">
      <c r="A6" s="213"/>
      <c r="B6" s="214"/>
      <c r="C6" s="66" t="s">
        <v>17</v>
      </c>
      <c r="D6" s="67">
        <v>3.7</v>
      </c>
    </row>
    <row r="7" spans="1:10" x14ac:dyDescent="0.2">
      <c r="H7" s="6"/>
      <c r="I7" s="6"/>
    </row>
    <row r="8" spans="1:10" x14ac:dyDescent="0.2">
      <c r="B8" s="6"/>
      <c r="H8" s="6"/>
      <c r="I8" s="6"/>
    </row>
    <row r="9" spans="1:10" ht="13.5" thickBot="1" x14ac:dyDescent="0.25">
      <c r="B9" s="6"/>
      <c r="C9" s="6"/>
      <c r="D9" s="6"/>
      <c r="E9" s="6"/>
      <c r="F9" s="30"/>
      <c r="H9" s="6"/>
      <c r="I9" s="6"/>
      <c r="J9" s="6"/>
    </row>
    <row r="10" spans="1:10" ht="26.25" thickBot="1" x14ac:dyDescent="0.25">
      <c r="A10" s="68" t="s">
        <v>10</v>
      </c>
      <c r="B10" s="69" t="s">
        <v>11</v>
      </c>
      <c r="C10" s="69" t="s">
        <v>15</v>
      </c>
      <c r="D10" s="69" t="s">
        <v>12</v>
      </c>
      <c r="E10" s="71" t="s">
        <v>18</v>
      </c>
      <c r="F10" s="70"/>
      <c r="H10" s="6"/>
      <c r="I10" s="6"/>
      <c r="J10" s="6"/>
    </row>
    <row r="11" spans="1:10" x14ac:dyDescent="0.2">
      <c r="A11" s="31">
        <v>1</v>
      </c>
      <c r="B11" s="19"/>
      <c r="C11" s="19"/>
      <c r="D11" s="28"/>
      <c r="E11" s="72" t="e">
        <f>SUMIF('4811'!#REF!,A11,'4811'!#REF!)</f>
        <v>#REF!</v>
      </c>
      <c r="F11" s="70" t="e">
        <f>IF((D11=E11),"","Überprüfen !!")</f>
        <v>#REF!</v>
      </c>
      <c r="H11" s="6"/>
      <c r="I11" s="6"/>
      <c r="J11" s="6"/>
    </row>
    <row r="12" spans="1:10" x14ac:dyDescent="0.2">
      <c r="A12" s="32">
        <v>2</v>
      </c>
      <c r="B12" s="19"/>
      <c r="C12" s="20"/>
      <c r="D12" s="22"/>
      <c r="E12" s="72" t="e">
        <f>SUMIF('4811'!#REF!,A12,'4811'!#REF!)</f>
        <v>#REF!</v>
      </c>
      <c r="F12" s="70" t="e">
        <f t="shared" ref="F12:F75" si="0">IF((D12=E12),"","Überprüfen !!")</f>
        <v>#REF!</v>
      </c>
    </row>
    <row r="13" spans="1:10" x14ac:dyDescent="0.2">
      <c r="A13" s="32">
        <v>3</v>
      </c>
      <c r="B13" s="19"/>
      <c r="C13" s="21"/>
      <c r="D13" s="9"/>
      <c r="E13" s="72" t="e">
        <f>SUMIF('4811'!#REF!,A13,'4811'!#REF!)</f>
        <v>#REF!</v>
      </c>
      <c r="F13" s="70" t="e">
        <f t="shared" si="0"/>
        <v>#REF!</v>
      </c>
    </row>
    <row r="14" spans="1:10" x14ac:dyDescent="0.2">
      <c r="A14" s="32">
        <v>4</v>
      </c>
      <c r="B14" s="19"/>
      <c r="C14" s="21"/>
      <c r="D14" s="9"/>
      <c r="E14" s="72" t="e">
        <f>SUMIF('4811'!#REF!,A14,'4811'!#REF!)</f>
        <v>#REF!</v>
      </c>
      <c r="F14" s="70" t="e">
        <f t="shared" si="0"/>
        <v>#REF!</v>
      </c>
    </row>
    <row r="15" spans="1:10" x14ac:dyDescent="0.2">
      <c r="A15" s="32">
        <v>5</v>
      </c>
      <c r="B15" s="19"/>
      <c r="C15" s="21"/>
      <c r="D15" s="9"/>
      <c r="E15" s="72" t="e">
        <f>SUMIF('4811'!#REF!,A15,'4811'!#REF!)</f>
        <v>#REF!</v>
      </c>
      <c r="F15" s="70" t="e">
        <f t="shared" si="0"/>
        <v>#REF!</v>
      </c>
    </row>
    <row r="16" spans="1:10" x14ac:dyDescent="0.2">
      <c r="A16" s="32">
        <v>6</v>
      </c>
      <c r="B16" s="19"/>
      <c r="C16" s="21"/>
      <c r="D16" s="9"/>
      <c r="E16" s="72" t="e">
        <f>SUMIF('4811'!#REF!,A16,'4811'!#REF!)</f>
        <v>#REF!</v>
      </c>
      <c r="F16" s="70" t="e">
        <f t="shared" si="0"/>
        <v>#REF!</v>
      </c>
    </row>
    <row r="17" spans="1:6" x14ac:dyDescent="0.2">
      <c r="A17" s="32">
        <v>7</v>
      </c>
      <c r="B17" s="19"/>
      <c r="C17" s="21"/>
      <c r="D17" s="9"/>
      <c r="E17" s="72" t="e">
        <f>SUMIF('4811'!#REF!,A17,'4811'!#REF!)</f>
        <v>#REF!</v>
      </c>
      <c r="F17" s="70" t="e">
        <f t="shared" si="0"/>
        <v>#REF!</v>
      </c>
    </row>
    <row r="18" spans="1:6" x14ac:dyDescent="0.2">
      <c r="A18" s="32">
        <v>8</v>
      </c>
      <c r="B18" s="19"/>
      <c r="C18" s="21"/>
      <c r="D18" s="9"/>
      <c r="E18" s="72" t="e">
        <f>SUMIF('4811'!#REF!,A18,'4811'!#REF!)</f>
        <v>#REF!</v>
      </c>
      <c r="F18" s="70" t="e">
        <f t="shared" si="0"/>
        <v>#REF!</v>
      </c>
    </row>
    <row r="19" spans="1:6" x14ac:dyDescent="0.2">
      <c r="A19" s="32">
        <v>9</v>
      </c>
      <c r="B19" s="19"/>
      <c r="C19" s="21"/>
      <c r="D19" s="22"/>
      <c r="E19" s="72" t="e">
        <f>SUMIF('4811'!#REF!,A19,'4811'!#REF!)</f>
        <v>#REF!</v>
      </c>
      <c r="F19" s="70" t="e">
        <f t="shared" si="0"/>
        <v>#REF!</v>
      </c>
    </row>
    <row r="20" spans="1:6" x14ac:dyDescent="0.2">
      <c r="A20" s="32">
        <v>10</v>
      </c>
      <c r="B20" s="19"/>
      <c r="C20" s="21"/>
      <c r="D20" s="9"/>
      <c r="E20" s="72" t="e">
        <f>SUMIF('4811'!#REF!,A20,'4811'!#REF!)</f>
        <v>#REF!</v>
      </c>
      <c r="F20" s="70" t="e">
        <f t="shared" si="0"/>
        <v>#REF!</v>
      </c>
    </row>
    <row r="21" spans="1:6" x14ac:dyDescent="0.2">
      <c r="A21" s="32">
        <v>11</v>
      </c>
      <c r="B21" s="19"/>
      <c r="C21" s="21"/>
      <c r="D21" s="9"/>
      <c r="E21" s="72" t="e">
        <f>SUMIF('4811'!#REF!,A21,'4811'!#REF!)</f>
        <v>#REF!</v>
      </c>
      <c r="F21" s="70" t="e">
        <f t="shared" si="0"/>
        <v>#REF!</v>
      </c>
    </row>
    <row r="22" spans="1:6" x14ac:dyDescent="0.2">
      <c r="A22" s="32">
        <v>12</v>
      </c>
      <c r="B22" s="19"/>
      <c r="C22" s="21"/>
      <c r="D22" s="9"/>
      <c r="E22" s="72" t="e">
        <f>SUMIF('4811'!#REF!,A22,'4811'!#REF!)</f>
        <v>#REF!</v>
      </c>
      <c r="F22" s="70" t="e">
        <f t="shared" si="0"/>
        <v>#REF!</v>
      </c>
    </row>
    <row r="23" spans="1:6" x14ac:dyDescent="0.2">
      <c r="A23" s="32">
        <v>13</v>
      </c>
      <c r="B23" s="19"/>
      <c r="C23" s="21"/>
      <c r="D23" s="9"/>
      <c r="E23" s="72" t="e">
        <f>SUMIF('4811'!#REF!,A23,'4811'!#REF!)</f>
        <v>#REF!</v>
      </c>
      <c r="F23" s="70" t="e">
        <f t="shared" si="0"/>
        <v>#REF!</v>
      </c>
    </row>
    <row r="24" spans="1:6" x14ac:dyDescent="0.2">
      <c r="A24" s="32">
        <v>14</v>
      </c>
      <c r="B24" s="19"/>
      <c r="C24" s="21"/>
      <c r="D24" s="9"/>
      <c r="E24" s="72" t="e">
        <f>SUMIF('4811'!#REF!,A24,'4811'!#REF!)</f>
        <v>#REF!</v>
      </c>
      <c r="F24" s="70" t="e">
        <f t="shared" si="0"/>
        <v>#REF!</v>
      </c>
    </row>
    <row r="25" spans="1:6" x14ac:dyDescent="0.2">
      <c r="A25" s="32">
        <v>15</v>
      </c>
      <c r="B25" s="19"/>
      <c r="C25" s="21"/>
      <c r="D25" s="9"/>
      <c r="E25" s="72" t="e">
        <f>SUMIF('4811'!#REF!,A25,'4811'!#REF!)</f>
        <v>#REF!</v>
      </c>
      <c r="F25" s="70" t="e">
        <f t="shared" si="0"/>
        <v>#REF!</v>
      </c>
    </row>
    <row r="26" spans="1:6" x14ac:dyDescent="0.2">
      <c r="A26" s="32">
        <v>16</v>
      </c>
      <c r="B26" s="19"/>
      <c r="C26" s="21"/>
      <c r="D26" s="9"/>
      <c r="E26" s="72" t="e">
        <f>SUMIF('4811'!#REF!,A26,'4811'!#REF!)</f>
        <v>#REF!</v>
      </c>
      <c r="F26" s="70" t="e">
        <f t="shared" si="0"/>
        <v>#REF!</v>
      </c>
    </row>
    <row r="27" spans="1:6" x14ac:dyDescent="0.2">
      <c r="A27" s="32">
        <v>17</v>
      </c>
      <c r="B27" s="19"/>
      <c r="C27" s="21"/>
      <c r="D27" s="9"/>
      <c r="E27" s="72" t="e">
        <f>SUMIF('4811'!#REF!,A27,'4811'!#REF!)</f>
        <v>#REF!</v>
      </c>
      <c r="F27" s="70" t="e">
        <f t="shared" si="0"/>
        <v>#REF!</v>
      </c>
    </row>
    <row r="28" spans="1:6" x14ac:dyDescent="0.2">
      <c r="A28" s="32">
        <v>18</v>
      </c>
      <c r="B28" s="19"/>
      <c r="C28" s="21"/>
      <c r="D28" s="9"/>
      <c r="E28" s="72" t="e">
        <f>SUMIF('4811'!#REF!,A28,'4811'!#REF!)</f>
        <v>#REF!</v>
      </c>
      <c r="F28" s="70" t="e">
        <f t="shared" si="0"/>
        <v>#REF!</v>
      </c>
    </row>
    <row r="29" spans="1:6" x14ac:dyDescent="0.2">
      <c r="A29" s="32">
        <v>19</v>
      </c>
      <c r="B29" s="19"/>
      <c r="C29" s="21"/>
      <c r="D29" s="9"/>
      <c r="E29" s="72" t="e">
        <f>SUMIF('4811'!#REF!,A29,'4811'!#REF!)</f>
        <v>#REF!</v>
      </c>
      <c r="F29" s="70" t="e">
        <f t="shared" si="0"/>
        <v>#REF!</v>
      </c>
    </row>
    <row r="30" spans="1:6" x14ac:dyDescent="0.2">
      <c r="A30" s="32">
        <v>20</v>
      </c>
      <c r="B30" s="19"/>
      <c r="C30" s="21"/>
      <c r="D30" s="9"/>
      <c r="E30" s="72" t="e">
        <f>SUMIF('4811'!#REF!,A30,'4811'!#REF!)</f>
        <v>#REF!</v>
      </c>
      <c r="F30" s="70" t="e">
        <f t="shared" si="0"/>
        <v>#REF!</v>
      </c>
    </row>
    <row r="31" spans="1:6" x14ac:dyDescent="0.2">
      <c r="A31" s="32">
        <v>21</v>
      </c>
      <c r="B31" s="19"/>
      <c r="C31" s="21"/>
      <c r="D31" s="9"/>
      <c r="E31" s="72" t="e">
        <f>SUMIF('4811'!#REF!,A31,'4811'!#REF!)</f>
        <v>#REF!</v>
      </c>
      <c r="F31" s="70" t="e">
        <f t="shared" si="0"/>
        <v>#REF!</v>
      </c>
    </row>
    <row r="32" spans="1:6" x14ac:dyDescent="0.2">
      <c r="A32" s="32">
        <v>22</v>
      </c>
      <c r="B32" s="19"/>
      <c r="C32" s="21"/>
      <c r="D32" s="9"/>
      <c r="E32" s="72" t="e">
        <f>SUMIF('4811'!#REF!,A32,'4811'!#REF!)</f>
        <v>#REF!</v>
      </c>
      <c r="F32" s="70" t="e">
        <f t="shared" si="0"/>
        <v>#REF!</v>
      </c>
    </row>
    <row r="33" spans="1:6" x14ac:dyDescent="0.2">
      <c r="A33" s="32">
        <v>23</v>
      </c>
      <c r="B33" s="19"/>
      <c r="C33" s="21"/>
      <c r="D33" s="9"/>
      <c r="E33" s="72" t="e">
        <f>SUMIF('4811'!#REF!,A33,'4811'!#REF!)</f>
        <v>#REF!</v>
      </c>
      <c r="F33" s="70" t="e">
        <f t="shared" si="0"/>
        <v>#REF!</v>
      </c>
    </row>
    <row r="34" spans="1:6" x14ac:dyDescent="0.2">
      <c r="A34" s="32">
        <v>24</v>
      </c>
      <c r="B34" s="19"/>
      <c r="C34" s="21"/>
      <c r="D34" s="9"/>
      <c r="E34" s="72" t="e">
        <f>SUMIF('4811'!#REF!,A34,'4811'!#REF!)</f>
        <v>#REF!</v>
      </c>
      <c r="F34" s="70" t="e">
        <f t="shared" si="0"/>
        <v>#REF!</v>
      </c>
    </row>
    <row r="35" spans="1:6" x14ac:dyDescent="0.2">
      <c r="A35" s="32">
        <v>25</v>
      </c>
      <c r="B35" s="19"/>
      <c r="C35" s="21"/>
      <c r="D35" s="9"/>
      <c r="E35" s="72" t="e">
        <f>SUMIF('4811'!#REF!,A35,'4811'!#REF!)</f>
        <v>#REF!</v>
      </c>
      <c r="F35" s="70" t="e">
        <f t="shared" si="0"/>
        <v>#REF!</v>
      </c>
    </row>
    <row r="36" spans="1:6" x14ac:dyDescent="0.2">
      <c r="A36" s="32">
        <v>26</v>
      </c>
      <c r="B36" s="21"/>
      <c r="C36" s="21"/>
      <c r="D36" s="9"/>
      <c r="E36" s="72" t="e">
        <f>SUMIF('4811'!#REF!,A36,'4811'!#REF!)</f>
        <v>#REF!</v>
      </c>
      <c r="F36" s="70" t="e">
        <f t="shared" si="0"/>
        <v>#REF!</v>
      </c>
    </row>
    <row r="37" spans="1:6" x14ac:dyDescent="0.2">
      <c r="A37" s="32">
        <v>27</v>
      </c>
      <c r="B37" s="21"/>
      <c r="C37" s="21"/>
      <c r="D37" s="9"/>
      <c r="E37" s="72" t="e">
        <f>SUMIF('4811'!#REF!,A37,'4811'!#REF!)</f>
        <v>#REF!</v>
      </c>
      <c r="F37" s="70" t="e">
        <f t="shared" si="0"/>
        <v>#REF!</v>
      </c>
    </row>
    <row r="38" spans="1:6" x14ac:dyDescent="0.2">
      <c r="A38" s="32">
        <v>28</v>
      </c>
      <c r="B38" s="21"/>
      <c r="C38" s="21"/>
      <c r="D38" s="9"/>
      <c r="E38" s="72" t="e">
        <f>SUMIF('4811'!#REF!,A38,'4811'!#REF!)</f>
        <v>#REF!</v>
      </c>
      <c r="F38" s="70" t="e">
        <f t="shared" si="0"/>
        <v>#REF!</v>
      </c>
    </row>
    <row r="39" spans="1:6" x14ac:dyDescent="0.2">
      <c r="A39" s="32">
        <v>29</v>
      </c>
      <c r="B39" s="21"/>
      <c r="C39" s="21"/>
      <c r="D39" s="9"/>
      <c r="E39" s="72" t="e">
        <f>SUMIF('4811'!#REF!,A39,'4811'!#REF!)</f>
        <v>#REF!</v>
      </c>
      <c r="F39" s="70" t="e">
        <f t="shared" si="0"/>
        <v>#REF!</v>
      </c>
    </row>
    <row r="40" spans="1:6" x14ac:dyDescent="0.2">
      <c r="A40" s="32">
        <v>30</v>
      </c>
      <c r="B40" s="21"/>
      <c r="C40" s="21"/>
      <c r="D40" s="9"/>
      <c r="E40" s="72" t="e">
        <f>SUMIF('4811'!#REF!,A40,'4811'!#REF!)</f>
        <v>#REF!</v>
      </c>
      <c r="F40" s="70" t="e">
        <f t="shared" si="0"/>
        <v>#REF!</v>
      </c>
    </row>
    <row r="41" spans="1:6" x14ac:dyDescent="0.2">
      <c r="A41" s="32">
        <v>31</v>
      </c>
      <c r="B41" s="21"/>
      <c r="C41" s="21"/>
      <c r="D41" s="9"/>
      <c r="E41" s="72" t="e">
        <f>SUMIF('4811'!#REF!,A41,'4811'!#REF!)</f>
        <v>#REF!</v>
      </c>
      <c r="F41" s="70" t="e">
        <f t="shared" si="0"/>
        <v>#REF!</v>
      </c>
    </row>
    <row r="42" spans="1:6" x14ac:dyDescent="0.2">
      <c r="A42" s="32">
        <v>32</v>
      </c>
      <c r="B42" s="21"/>
      <c r="C42" s="21"/>
      <c r="D42" s="9"/>
      <c r="E42" s="72" t="e">
        <f>SUMIF('4811'!#REF!,A42,'4811'!#REF!)</f>
        <v>#REF!</v>
      </c>
      <c r="F42" s="70" t="e">
        <f t="shared" si="0"/>
        <v>#REF!</v>
      </c>
    </row>
    <row r="43" spans="1:6" x14ac:dyDescent="0.2">
      <c r="A43" s="32">
        <v>33</v>
      </c>
      <c r="B43" s="21"/>
      <c r="C43" s="21"/>
      <c r="D43" s="9"/>
      <c r="E43" s="72" t="e">
        <f>SUMIF('4811'!#REF!,A43,'4811'!#REF!)</f>
        <v>#REF!</v>
      </c>
      <c r="F43" s="70" t="e">
        <f t="shared" si="0"/>
        <v>#REF!</v>
      </c>
    </row>
    <row r="44" spans="1:6" x14ac:dyDescent="0.2">
      <c r="A44" s="32">
        <v>34</v>
      </c>
      <c r="B44" s="21"/>
      <c r="C44" s="21"/>
      <c r="D44" s="9"/>
      <c r="E44" s="72" t="e">
        <f>SUMIF('4811'!#REF!,A44,'4811'!#REF!)</f>
        <v>#REF!</v>
      </c>
      <c r="F44" s="70" t="e">
        <f t="shared" si="0"/>
        <v>#REF!</v>
      </c>
    </row>
    <row r="45" spans="1:6" x14ac:dyDescent="0.2">
      <c r="A45" s="32">
        <v>35</v>
      </c>
      <c r="B45" s="21"/>
      <c r="C45" s="21"/>
      <c r="D45" s="9"/>
      <c r="E45" s="72" t="e">
        <f>SUMIF('4811'!#REF!,A45,'4811'!#REF!)</f>
        <v>#REF!</v>
      </c>
      <c r="F45" s="70" t="e">
        <f t="shared" si="0"/>
        <v>#REF!</v>
      </c>
    </row>
    <row r="46" spans="1:6" x14ac:dyDescent="0.2">
      <c r="A46" s="32">
        <v>36</v>
      </c>
      <c r="B46" s="21"/>
      <c r="C46" s="21"/>
      <c r="D46" s="9"/>
      <c r="E46" s="72" t="e">
        <f>SUMIF('4811'!#REF!,A46,'4811'!#REF!)</f>
        <v>#REF!</v>
      </c>
      <c r="F46" s="70" t="e">
        <f t="shared" si="0"/>
        <v>#REF!</v>
      </c>
    </row>
    <row r="47" spans="1:6" x14ac:dyDescent="0.2">
      <c r="A47" s="32">
        <v>37</v>
      </c>
      <c r="B47" s="21"/>
      <c r="C47" s="21"/>
      <c r="D47" s="9"/>
      <c r="E47" s="72" t="e">
        <f>SUMIF('4811'!#REF!,A47,'4811'!#REF!)</f>
        <v>#REF!</v>
      </c>
      <c r="F47" s="70" t="e">
        <f t="shared" si="0"/>
        <v>#REF!</v>
      </c>
    </row>
    <row r="48" spans="1:6" x14ac:dyDescent="0.2">
      <c r="A48" s="32">
        <v>38</v>
      </c>
      <c r="B48" s="21"/>
      <c r="C48" s="21"/>
      <c r="D48" s="9"/>
      <c r="E48" s="72" t="e">
        <f>SUMIF('4811'!#REF!,A48,'4811'!#REF!)</f>
        <v>#REF!</v>
      </c>
      <c r="F48" s="70" t="e">
        <f t="shared" si="0"/>
        <v>#REF!</v>
      </c>
    </row>
    <row r="49" spans="1:6" x14ac:dyDescent="0.2">
      <c r="A49" s="32">
        <v>39</v>
      </c>
      <c r="B49" s="21"/>
      <c r="C49" s="21"/>
      <c r="D49" s="9"/>
      <c r="E49" s="72" t="e">
        <f>SUMIF('4811'!#REF!,A49,'4811'!#REF!)</f>
        <v>#REF!</v>
      </c>
      <c r="F49" s="70" t="e">
        <f t="shared" si="0"/>
        <v>#REF!</v>
      </c>
    </row>
    <row r="50" spans="1:6" x14ac:dyDescent="0.2">
      <c r="A50" s="32">
        <v>40</v>
      </c>
      <c r="B50" s="21"/>
      <c r="C50" s="21"/>
      <c r="D50" s="9"/>
      <c r="E50" s="72" t="e">
        <f>SUMIF('4811'!#REF!,A50,'4811'!#REF!)</f>
        <v>#REF!</v>
      </c>
      <c r="F50" s="70" t="e">
        <f t="shared" si="0"/>
        <v>#REF!</v>
      </c>
    </row>
    <row r="51" spans="1:6" x14ac:dyDescent="0.2">
      <c r="A51" s="32">
        <v>41</v>
      </c>
      <c r="B51" s="21"/>
      <c r="C51" s="21"/>
      <c r="D51" s="9"/>
      <c r="E51" s="72" t="e">
        <f>SUMIF('4811'!#REF!,A51,'4811'!#REF!)</f>
        <v>#REF!</v>
      </c>
      <c r="F51" s="70" t="e">
        <f t="shared" si="0"/>
        <v>#REF!</v>
      </c>
    </row>
    <row r="52" spans="1:6" x14ac:dyDescent="0.2">
      <c r="A52" s="32">
        <v>42</v>
      </c>
      <c r="B52" s="21"/>
      <c r="C52" s="21"/>
      <c r="D52" s="9"/>
      <c r="E52" s="72" t="e">
        <f>SUMIF('4811'!#REF!,A52,'4811'!#REF!)</f>
        <v>#REF!</v>
      </c>
      <c r="F52" s="70" t="e">
        <f t="shared" si="0"/>
        <v>#REF!</v>
      </c>
    </row>
    <row r="53" spans="1:6" x14ac:dyDescent="0.2">
      <c r="A53" s="32">
        <v>43</v>
      </c>
      <c r="B53" s="21"/>
      <c r="C53" s="21"/>
      <c r="D53" s="9"/>
      <c r="E53" s="72" t="e">
        <f>SUMIF('4811'!#REF!,A53,'4811'!#REF!)</f>
        <v>#REF!</v>
      </c>
      <c r="F53" s="70" t="e">
        <f t="shared" si="0"/>
        <v>#REF!</v>
      </c>
    </row>
    <row r="54" spans="1:6" x14ac:dyDescent="0.2">
      <c r="A54" s="32">
        <v>44</v>
      </c>
      <c r="B54" s="21"/>
      <c r="C54" s="21"/>
      <c r="D54" s="9"/>
      <c r="E54" s="72" t="e">
        <f>SUMIF('4811'!#REF!,A54,'4811'!#REF!)</f>
        <v>#REF!</v>
      </c>
      <c r="F54" s="70" t="e">
        <f t="shared" si="0"/>
        <v>#REF!</v>
      </c>
    </row>
    <row r="55" spans="1:6" x14ac:dyDescent="0.2">
      <c r="A55" s="32">
        <v>45</v>
      </c>
      <c r="B55" s="21"/>
      <c r="C55" s="21"/>
      <c r="D55" s="9"/>
      <c r="E55" s="72" t="e">
        <f>SUMIF('4811'!#REF!,A55,'4811'!#REF!)</f>
        <v>#REF!</v>
      </c>
      <c r="F55" s="70" t="e">
        <f t="shared" si="0"/>
        <v>#REF!</v>
      </c>
    </row>
    <row r="56" spans="1:6" x14ac:dyDescent="0.2">
      <c r="A56" s="32">
        <v>46</v>
      </c>
      <c r="B56" s="21"/>
      <c r="C56" s="21"/>
      <c r="D56" s="9"/>
      <c r="E56" s="72" t="e">
        <f>SUMIF('4811'!#REF!,A56,'4811'!#REF!)</f>
        <v>#REF!</v>
      </c>
      <c r="F56" s="70" t="e">
        <f t="shared" si="0"/>
        <v>#REF!</v>
      </c>
    </row>
    <row r="57" spans="1:6" x14ac:dyDescent="0.2">
      <c r="A57" s="32">
        <v>47</v>
      </c>
      <c r="B57" s="21"/>
      <c r="C57" s="21"/>
      <c r="D57" s="9"/>
      <c r="E57" s="72" t="e">
        <f>SUMIF('4811'!#REF!,A57,'4811'!#REF!)</f>
        <v>#REF!</v>
      </c>
      <c r="F57" s="70" t="e">
        <f t="shared" si="0"/>
        <v>#REF!</v>
      </c>
    </row>
    <row r="58" spans="1:6" x14ac:dyDescent="0.2">
      <c r="A58" s="32">
        <v>48</v>
      </c>
      <c r="B58" s="21"/>
      <c r="C58" s="21"/>
      <c r="D58" s="9"/>
      <c r="E58" s="72" t="e">
        <f>SUMIF('4811'!#REF!,A58,'4811'!#REF!)</f>
        <v>#REF!</v>
      </c>
      <c r="F58" s="70" t="e">
        <f t="shared" si="0"/>
        <v>#REF!</v>
      </c>
    </row>
    <row r="59" spans="1:6" x14ac:dyDescent="0.2">
      <c r="A59" s="32">
        <v>49</v>
      </c>
      <c r="B59" s="21"/>
      <c r="C59" s="21"/>
      <c r="D59" s="9"/>
      <c r="E59" s="72" t="e">
        <f>SUMIF('4811'!#REF!,A59,'4811'!#REF!)</f>
        <v>#REF!</v>
      </c>
      <c r="F59" s="70" t="e">
        <f t="shared" si="0"/>
        <v>#REF!</v>
      </c>
    </row>
    <row r="60" spans="1:6" x14ac:dyDescent="0.2">
      <c r="A60" s="32">
        <v>50</v>
      </c>
      <c r="B60" s="21"/>
      <c r="C60" s="21"/>
      <c r="D60" s="9"/>
      <c r="E60" s="72" t="e">
        <f>SUMIF('4811'!#REF!,A60,'4811'!#REF!)</f>
        <v>#REF!</v>
      </c>
      <c r="F60" s="70" t="e">
        <f t="shared" si="0"/>
        <v>#REF!</v>
      </c>
    </row>
    <row r="61" spans="1:6" x14ac:dyDescent="0.2">
      <c r="A61" s="32">
        <v>51</v>
      </c>
      <c r="B61" s="21"/>
      <c r="C61" s="21"/>
      <c r="D61" s="9"/>
      <c r="E61" s="72" t="e">
        <f>SUMIF('4811'!#REF!,A61,'4811'!#REF!)</f>
        <v>#REF!</v>
      </c>
      <c r="F61" s="70" t="e">
        <f t="shared" si="0"/>
        <v>#REF!</v>
      </c>
    </row>
    <row r="62" spans="1:6" x14ac:dyDescent="0.2">
      <c r="A62" s="32">
        <v>52</v>
      </c>
      <c r="B62" s="21"/>
      <c r="C62" s="21"/>
      <c r="D62" s="9"/>
      <c r="E62" s="72" t="e">
        <f>SUMIF('4811'!#REF!,A62,'4811'!#REF!)</f>
        <v>#REF!</v>
      </c>
      <c r="F62" s="70" t="e">
        <f t="shared" si="0"/>
        <v>#REF!</v>
      </c>
    </row>
    <row r="63" spans="1:6" x14ac:dyDescent="0.2">
      <c r="A63" s="32">
        <v>53</v>
      </c>
      <c r="B63" s="21"/>
      <c r="C63" s="21"/>
      <c r="D63" s="9"/>
      <c r="E63" s="72" t="e">
        <f>SUMIF('4811'!#REF!,A63,'4811'!#REF!)</f>
        <v>#REF!</v>
      </c>
      <c r="F63" s="70" t="e">
        <f t="shared" si="0"/>
        <v>#REF!</v>
      </c>
    </row>
    <row r="64" spans="1:6" x14ac:dyDescent="0.2">
      <c r="A64" s="32">
        <v>54</v>
      </c>
      <c r="B64" s="21"/>
      <c r="C64" s="21"/>
      <c r="D64" s="9"/>
      <c r="E64" s="72" t="e">
        <f>SUMIF('4811'!#REF!,A64,'4811'!#REF!)</f>
        <v>#REF!</v>
      </c>
      <c r="F64" s="70" t="e">
        <f t="shared" si="0"/>
        <v>#REF!</v>
      </c>
    </row>
    <row r="65" spans="1:6" x14ac:dyDescent="0.2">
      <c r="A65" s="32">
        <v>55</v>
      </c>
      <c r="B65" s="21"/>
      <c r="C65" s="21"/>
      <c r="D65" s="9"/>
      <c r="E65" s="72" t="e">
        <f>SUMIF('4811'!#REF!,A65,'4811'!#REF!)</f>
        <v>#REF!</v>
      </c>
      <c r="F65" s="70" t="e">
        <f t="shared" si="0"/>
        <v>#REF!</v>
      </c>
    </row>
    <row r="66" spans="1:6" x14ac:dyDescent="0.2">
      <c r="A66" s="32">
        <v>56</v>
      </c>
      <c r="B66" s="21"/>
      <c r="C66" s="21"/>
      <c r="D66" s="9"/>
      <c r="E66" s="72" t="e">
        <f>SUMIF('4811'!#REF!,A66,'4811'!#REF!)</f>
        <v>#REF!</v>
      </c>
      <c r="F66" s="70" t="e">
        <f t="shared" si="0"/>
        <v>#REF!</v>
      </c>
    </row>
    <row r="67" spans="1:6" x14ac:dyDescent="0.2">
      <c r="A67" s="32">
        <v>57</v>
      </c>
      <c r="B67" s="21"/>
      <c r="C67" s="21"/>
      <c r="D67" s="9"/>
      <c r="E67" s="72" t="e">
        <f>SUMIF('4811'!#REF!,A67,'4811'!#REF!)</f>
        <v>#REF!</v>
      </c>
      <c r="F67" s="70" t="e">
        <f t="shared" si="0"/>
        <v>#REF!</v>
      </c>
    </row>
    <row r="68" spans="1:6" x14ac:dyDescent="0.2">
      <c r="A68" s="32">
        <v>58</v>
      </c>
      <c r="B68" s="21"/>
      <c r="C68" s="21"/>
      <c r="D68" s="9"/>
      <c r="E68" s="72" t="e">
        <f>SUMIF('4811'!#REF!,A68,'4811'!#REF!)</f>
        <v>#REF!</v>
      </c>
      <c r="F68" s="70" t="e">
        <f t="shared" si="0"/>
        <v>#REF!</v>
      </c>
    </row>
    <row r="69" spans="1:6" x14ac:dyDescent="0.2">
      <c r="A69" s="32">
        <v>59</v>
      </c>
      <c r="B69" s="21"/>
      <c r="C69" s="21"/>
      <c r="D69" s="9"/>
      <c r="E69" s="72" t="e">
        <f>SUMIF('4811'!#REF!,A69,'4811'!#REF!)</f>
        <v>#REF!</v>
      </c>
      <c r="F69" s="70" t="e">
        <f t="shared" si="0"/>
        <v>#REF!</v>
      </c>
    </row>
    <row r="70" spans="1:6" x14ac:dyDescent="0.2">
      <c r="A70" s="32">
        <v>60</v>
      </c>
      <c r="B70" s="21"/>
      <c r="C70" s="21"/>
      <c r="D70" s="9"/>
      <c r="E70" s="72" t="e">
        <f>SUMIF('4811'!#REF!,A70,'4811'!#REF!)</f>
        <v>#REF!</v>
      </c>
      <c r="F70" s="70" t="e">
        <f t="shared" si="0"/>
        <v>#REF!</v>
      </c>
    </row>
    <row r="71" spans="1:6" x14ac:dyDescent="0.2">
      <c r="A71" s="32">
        <v>61</v>
      </c>
      <c r="B71" s="21"/>
      <c r="C71" s="21"/>
      <c r="D71" s="9"/>
      <c r="E71" s="72" t="e">
        <f>SUMIF('4811'!#REF!,A71,'4811'!#REF!)</f>
        <v>#REF!</v>
      </c>
      <c r="F71" s="70" t="e">
        <f t="shared" si="0"/>
        <v>#REF!</v>
      </c>
    </row>
    <row r="72" spans="1:6" x14ac:dyDescent="0.2">
      <c r="A72" s="32">
        <v>62</v>
      </c>
      <c r="B72" s="21"/>
      <c r="C72" s="21"/>
      <c r="D72" s="9"/>
      <c r="E72" s="72" t="e">
        <f>SUMIF('4811'!#REF!,A72,'4811'!#REF!)</f>
        <v>#REF!</v>
      </c>
      <c r="F72" s="70" t="e">
        <f t="shared" si="0"/>
        <v>#REF!</v>
      </c>
    </row>
    <row r="73" spans="1:6" x14ac:dyDescent="0.2">
      <c r="A73" s="32">
        <v>63</v>
      </c>
      <c r="B73" s="21"/>
      <c r="C73" s="21"/>
      <c r="D73" s="9"/>
      <c r="E73" s="72" t="e">
        <f>SUMIF('4811'!#REF!,A73,'4811'!#REF!)</f>
        <v>#REF!</v>
      </c>
      <c r="F73" s="70" t="e">
        <f t="shared" si="0"/>
        <v>#REF!</v>
      </c>
    </row>
    <row r="74" spans="1:6" x14ac:dyDescent="0.2">
      <c r="A74" s="32">
        <v>64</v>
      </c>
      <c r="B74" s="21"/>
      <c r="C74" s="21"/>
      <c r="D74" s="9"/>
      <c r="E74" s="72" t="e">
        <f>SUMIF('4811'!#REF!,A74,'4811'!#REF!)</f>
        <v>#REF!</v>
      </c>
      <c r="F74" s="70" t="e">
        <f t="shared" si="0"/>
        <v>#REF!</v>
      </c>
    </row>
    <row r="75" spans="1:6" x14ac:dyDescent="0.2">
      <c r="A75" s="32">
        <v>65</v>
      </c>
      <c r="B75" s="21"/>
      <c r="C75" s="21"/>
      <c r="D75" s="9"/>
      <c r="E75" s="72" t="e">
        <f>SUMIF('4811'!#REF!,A75,'4811'!#REF!)</f>
        <v>#REF!</v>
      </c>
      <c r="F75" s="70" t="e">
        <f t="shared" si="0"/>
        <v>#REF!</v>
      </c>
    </row>
    <row r="76" spans="1:6" x14ac:dyDescent="0.2">
      <c r="A76" s="32">
        <v>66</v>
      </c>
      <c r="B76" s="21"/>
      <c r="C76" s="21"/>
      <c r="D76" s="9"/>
      <c r="E76" s="72" t="e">
        <f>SUMIF('4811'!#REF!,A76,'4811'!#REF!)</f>
        <v>#REF!</v>
      </c>
      <c r="F76" s="70" t="e">
        <f t="shared" ref="F76:F110" si="1">IF((D76=E76),"","Überprüfen !!")</f>
        <v>#REF!</v>
      </c>
    </row>
    <row r="77" spans="1:6" x14ac:dyDescent="0.2">
      <c r="A77" s="32">
        <v>67</v>
      </c>
      <c r="B77" s="21"/>
      <c r="C77" s="21"/>
      <c r="D77" s="9"/>
      <c r="E77" s="72" t="e">
        <f>SUMIF('4811'!#REF!,A77,'4811'!#REF!)</f>
        <v>#REF!</v>
      </c>
      <c r="F77" s="70" t="e">
        <f t="shared" si="1"/>
        <v>#REF!</v>
      </c>
    </row>
    <row r="78" spans="1:6" x14ac:dyDescent="0.2">
      <c r="A78" s="32">
        <v>68</v>
      </c>
      <c r="B78" s="21"/>
      <c r="C78" s="21"/>
      <c r="D78" s="9"/>
      <c r="E78" s="72" t="e">
        <f>SUMIF('4811'!#REF!,A78,'4811'!#REF!)</f>
        <v>#REF!</v>
      </c>
      <c r="F78" s="70" t="e">
        <f t="shared" si="1"/>
        <v>#REF!</v>
      </c>
    </row>
    <row r="79" spans="1:6" x14ac:dyDescent="0.2">
      <c r="A79" s="32">
        <v>69</v>
      </c>
      <c r="B79" s="21"/>
      <c r="C79" s="21"/>
      <c r="D79" s="9"/>
      <c r="E79" s="72" t="e">
        <f>SUMIF('4811'!#REF!,A79,'4811'!#REF!)</f>
        <v>#REF!</v>
      </c>
      <c r="F79" s="70" t="e">
        <f t="shared" si="1"/>
        <v>#REF!</v>
      </c>
    </row>
    <row r="80" spans="1:6" x14ac:dyDescent="0.2">
      <c r="A80" s="32">
        <v>70</v>
      </c>
      <c r="B80" s="21"/>
      <c r="C80" s="21"/>
      <c r="D80" s="9"/>
      <c r="E80" s="72" t="e">
        <f>SUMIF('4811'!#REF!,A80,'4811'!#REF!)</f>
        <v>#REF!</v>
      </c>
      <c r="F80" s="70" t="e">
        <f t="shared" si="1"/>
        <v>#REF!</v>
      </c>
    </row>
    <row r="81" spans="1:6" x14ac:dyDescent="0.2">
      <c r="A81" s="32">
        <v>71</v>
      </c>
      <c r="B81" s="21"/>
      <c r="C81" s="21"/>
      <c r="D81" s="9"/>
      <c r="E81" s="72" t="e">
        <f>SUMIF('4811'!#REF!,A81,'4811'!#REF!)</f>
        <v>#REF!</v>
      </c>
      <c r="F81" s="70" t="e">
        <f t="shared" si="1"/>
        <v>#REF!</v>
      </c>
    </row>
    <row r="82" spans="1:6" x14ac:dyDescent="0.2">
      <c r="A82" s="32">
        <v>72</v>
      </c>
      <c r="B82" s="21"/>
      <c r="C82" s="21"/>
      <c r="D82" s="9"/>
      <c r="E82" s="72" t="e">
        <f>SUMIF('4811'!#REF!,A82,'4811'!#REF!)</f>
        <v>#REF!</v>
      </c>
      <c r="F82" s="70" t="e">
        <f t="shared" si="1"/>
        <v>#REF!</v>
      </c>
    </row>
    <row r="83" spans="1:6" x14ac:dyDescent="0.2">
      <c r="A83" s="32">
        <v>73</v>
      </c>
      <c r="B83" s="21"/>
      <c r="C83" s="21"/>
      <c r="D83" s="9"/>
      <c r="E83" s="72" t="e">
        <f>SUMIF('4811'!#REF!,A83,'4811'!#REF!)</f>
        <v>#REF!</v>
      </c>
      <c r="F83" s="70" t="e">
        <f t="shared" si="1"/>
        <v>#REF!</v>
      </c>
    </row>
    <row r="84" spans="1:6" x14ac:dyDescent="0.2">
      <c r="A84" s="32">
        <v>74</v>
      </c>
      <c r="B84" s="21"/>
      <c r="C84" s="21"/>
      <c r="D84" s="9"/>
      <c r="E84" s="72" t="e">
        <f>SUMIF('4811'!#REF!,A84,'4811'!#REF!)</f>
        <v>#REF!</v>
      </c>
      <c r="F84" s="70" t="e">
        <f t="shared" si="1"/>
        <v>#REF!</v>
      </c>
    </row>
    <row r="85" spans="1:6" x14ac:dyDescent="0.2">
      <c r="A85" s="32">
        <v>75</v>
      </c>
      <c r="B85" s="21"/>
      <c r="C85" s="21"/>
      <c r="D85" s="9"/>
      <c r="E85" s="72" t="e">
        <f>SUMIF('4811'!#REF!,A85,'4811'!#REF!)</f>
        <v>#REF!</v>
      </c>
      <c r="F85" s="70" t="e">
        <f t="shared" si="1"/>
        <v>#REF!</v>
      </c>
    </row>
    <row r="86" spans="1:6" x14ac:dyDescent="0.2">
      <c r="A86" s="32">
        <v>76</v>
      </c>
      <c r="B86" s="21"/>
      <c r="C86" s="21"/>
      <c r="D86" s="9"/>
      <c r="E86" s="72" t="e">
        <f>SUMIF('4811'!#REF!,A86,'4811'!#REF!)</f>
        <v>#REF!</v>
      </c>
      <c r="F86" s="70" t="e">
        <f t="shared" si="1"/>
        <v>#REF!</v>
      </c>
    </row>
    <row r="87" spans="1:6" x14ac:dyDescent="0.2">
      <c r="A87" s="32">
        <v>77</v>
      </c>
      <c r="B87" s="21"/>
      <c r="C87" s="21"/>
      <c r="D87" s="9"/>
      <c r="E87" s="72" t="e">
        <f>SUMIF('4811'!#REF!,A87,'4811'!#REF!)</f>
        <v>#REF!</v>
      </c>
      <c r="F87" s="70" t="e">
        <f t="shared" si="1"/>
        <v>#REF!</v>
      </c>
    </row>
    <row r="88" spans="1:6" x14ac:dyDescent="0.2">
      <c r="A88" s="32">
        <v>78</v>
      </c>
      <c r="B88" s="21"/>
      <c r="C88" s="21"/>
      <c r="D88" s="9"/>
      <c r="E88" s="72" t="e">
        <f>SUMIF('4811'!#REF!,A88,'4811'!#REF!)</f>
        <v>#REF!</v>
      </c>
      <c r="F88" s="70" t="e">
        <f t="shared" si="1"/>
        <v>#REF!</v>
      </c>
    </row>
    <row r="89" spans="1:6" x14ac:dyDescent="0.2">
      <c r="A89" s="32">
        <v>79</v>
      </c>
      <c r="B89" s="21"/>
      <c r="C89" s="21"/>
      <c r="D89" s="9"/>
      <c r="E89" s="72" t="e">
        <f>SUMIF('4811'!#REF!,A89,'4811'!#REF!)</f>
        <v>#REF!</v>
      </c>
      <c r="F89" s="70" t="e">
        <f t="shared" si="1"/>
        <v>#REF!</v>
      </c>
    </row>
    <row r="90" spans="1:6" x14ac:dyDescent="0.2">
      <c r="A90" s="32">
        <v>80</v>
      </c>
      <c r="B90" s="21"/>
      <c r="C90" s="21"/>
      <c r="D90" s="9"/>
      <c r="E90" s="72" t="e">
        <f>SUMIF('4811'!#REF!,A90,'4811'!#REF!)</f>
        <v>#REF!</v>
      </c>
      <c r="F90" s="70" t="e">
        <f t="shared" si="1"/>
        <v>#REF!</v>
      </c>
    </row>
    <row r="91" spans="1:6" x14ac:dyDescent="0.2">
      <c r="A91" s="32">
        <v>81</v>
      </c>
      <c r="B91" s="21"/>
      <c r="C91" s="21"/>
      <c r="D91" s="9"/>
      <c r="E91" s="72" t="e">
        <f>SUMIF('4811'!#REF!,A91,'4811'!#REF!)</f>
        <v>#REF!</v>
      </c>
      <c r="F91" s="70" t="e">
        <f t="shared" si="1"/>
        <v>#REF!</v>
      </c>
    </row>
    <row r="92" spans="1:6" x14ac:dyDescent="0.2">
      <c r="A92" s="32">
        <v>82</v>
      </c>
      <c r="B92" s="21"/>
      <c r="C92" s="21"/>
      <c r="D92" s="9"/>
      <c r="E92" s="72" t="e">
        <f>SUMIF('4811'!#REF!,A92,'4811'!#REF!)</f>
        <v>#REF!</v>
      </c>
      <c r="F92" s="70" t="e">
        <f t="shared" si="1"/>
        <v>#REF!</v>
      </c>
    </row>
    <row r="93" spans="1:6" x14ac:dyDescent="0.2">
      <c r="A93" s="32">
        <v>83</v>
      </c>
      <c r="B93" s="21"/>
      <c r="C93" s="21"/>
      <c r="D93" s="9"/>
      <c r="E93" s="72" t="e">
        <f>SUMIF('4811'!#REF!,A93,'4811'!#REF!)</f>
        <v>#REF!</v>
      </c>
      <c r="F93" s="70" t="e">
        <f t="shared" si="1"/>
        <v>#REF!</v>
      </c>
    </row>
    <row r="94" spans="1:6" x14ac:dyDescent="0.2">
      <c r="A94" s="32">
        <v>84</v>
      </c>
      <c r="B94" s="21"/>
      <c r="C94" s="21"/>
      <c r="D94" s="9"/>
      <c r="E94" s="72" t="e">
        <f>SUMIF('4811'!#REF!,A94,'4811'!#REF!)</f>
        <v>#REF!</v>
      </c>
      <c r="F94" s="70" t="e">
        <f t="shared" si="1"/>
        <v>#REF!</v>
      </c>
    </row>
    <row r="95" spans="1:6" x14ac:dyDescent="0.2">
      <c r="A95" s="32">
        <v>85</v>
      </c>
      <c r="B95" s="21"/>
      <c r="C95" s="21"/>
      <c r="D95" s="9"/>
      <c r="E95" s="72" t="e">
        <f>SUMIF('4811'!#REF!,A95,'4811'!#REF!)</f>
        <v>#REF!</v>
      </c>
      <c r="F95" s="70" t="e">
        <f t="shared" si="1"/>
        <v>#REF!</v>
      </c>
    </row>
    <row r="96" spans="1:6" x14ac:dyDescent="0.2">
      <c r="A96" s="32">
        <v>86</v>
      </c>
      <c r="B96" s="21"/>
      <c r="C96" s="21"/>
      <c r="D96" s="9"/>
      <c r="E96" s="72" t="e">
        <f>SUMIF('4811'!#REF!,A96,'4811'!#REF!)</f>
        <v>#REF!</v>
      </c>
      <c r="F96" s="70" t="e">
        <f t="shared" si="1"/>
        <v>#REF!</v>
      </c>
    </row>
    <row r="97" spans="1:6" x14ac:dyDescent="0.2">
      <c r="A97" s="32">
        <v>87</v>
      </c>
      <c r="B97" s="21"/>
      <c r="C97" s="21"/>
      <c r="D97" s="9"/>
      <c r="E97" s="72" t="e">
        <f>SUMIF('4811'!#REF!,A97,'4811'!#REF!)</f>
        <v>#REF!</v>
      </c>
      <c r="F97" s="70" t="e">
        <f t="shared" si="1"/>
        <v>#REF!</v>
      </c>
    </row>
    <row r="98" spans="1:6" x14ac:dyDescent="0.2">
      <c r="A98" s="32">
        <v>88</v>
      </c>
      <c r="B98" s="21"/>
      <c r="C98" s="21"/>
      <c r="D98" s="9"/>
      <c r="E98" s="72" t="e">
        <f>SUMIF('4811'!#REF!,A98,'4811'!#REF!)</f>
        <v>#REF!</v>
      </c>
      <c r="F98" s="70" t="e">
        <f t="shared" si="1"/>
        <v>#REF!</v>
      </c>
    </row>
    <row r="99" spans="1:6" x14ac:dyDescent="0.2">
      <c r="A99" s="32">
        <v>89</v>
      </c>
      <c r="B99" s="21"/>
      <c r="C99" s="21"/>
      <c r="D99" s="9"/>
      <c r="E99" s="72" t="e">
        <f>SUMIF('4811'!#REF!,A99,'4811'!#REF!)</f>
        <v>#REF!</v>
      </c>
      <c r="F99" s="70" t="e">
        <f t="shared" si="1"/>
        <v>#REF!</v>
      </c>
    </row>
    <row r="100" spans="1:6" x14ac:dyDescent="0.2">
      <c r="A100" s="32">
        <v>90</v>
      </c>
      <c r="B100" s="21"/>
      <c r="C100" s="21"/>
      <c r="D100" s="9"/>
      <c r="E100" s="72" t="e">
        <f>SUMIF('4811'!#REF!,A100,'4811'!#REF!)</f>
        <v>#REF!</v>
      </c>
      <c r="F100" s="70" t="e">
        <f t="shared" si="1"/>
        <v>#REF!</v>
      </c>
    </row>
    <row r="101" spans="1:6" x14ac:dyDescent="0.2">
      <c r="A101" s="32">
        <v>91</v>
      </c>
      <c r="B101" s="21"/>
      <c r="C101" s="21"/>
      <c r="D101" s="9"/>
      <c r="E101" s="72" t="e">
        <f>SUMIF('4811'!#REF!,A101,'4811'!#REF!)</f>
        <v>#REF!</v>
      </c>
      <c r="F101" s="70" t="e">
        <f t="shared" si="1"/>
        <v>#REF!</v>
      </c>
    </row>
    <row r="102" spans="1:6" x14ac:dyDescent="0.2">
      <c r="A102" s="32">
        <v>92</v>
      </c>
      <c r="B102" s="21"/>
      <c r="C102" s="21"/>
      <c r="D102" s="9"/>
      <c r="E102" s="72" t="e">
        <f>SUMIF('4811'!#REF!,A102,'4811'!#REF!)</f>
        <v>#REF!</v>
      </c>
      <c r="F102" s="70" t="e">
        <f t="shared" si="1"/>
        <v>#REF!</v>
      </c>
    </row>
    <row r="103" spans="1:6" x14ac:dyDescent="0.2">
      <c r="A103" s="32">
        <v>93</v>
      </c>
      <c r="B103" s="21"/>
      <c r="C103" s="21"/>
      <c r="D103" s="9"/>
      <c r="E103" s="72" t="e">
        <f>SUMIF('4811'!#REF!,A103,'4811'!#REF!)</f>
        <v>#REF!</v>
      </c>
      <c r="F103" s="70" t="e">
        <f t="shared" si="1"/>
        <v>#REF!</v>
      </c>
    </row>
    <row r="104" spans="1:6" x14ac:dyDescent="0.2">
      <c r="A104" s="32">
        <v>94</v>
      </c>
      <c r="B104" s="21"/>
      <c r="C104" s="21"/>
      <c r="D104" s="9"/>
      <c r="E104" s="72" t="e">
        <f>SUMIF('4811'!#REF!,A104,'4811'!#REF!)</f>
        <v>#REF!</v>
      </c>
      <c r="F104" s="70" t="e">
        <f t="shared" si="1"/>
        <v>#REF!</v>
      </c>
    </row>
    <row r="105" spans="1:6" x14ac:dyDescent="0.2">
      <c r="A105" s="32">
        <v>95</v>
      </c>
      <c r="B105" s="21"/>
      <c r="C105" s="21"/>
      <c r="D105" s="9"/>
      <c r="E105" s="72" t="e">
        <f>SUMIF('4811'!#REF!,A105,'4811'!#REF!)</f>
        <v>#REF!</v>
      </c>
      <c r="F105" s="70" t="e">
        <f t="shared" si="1"/>
        <v>#REF!</v>
      </c>
    </row>
    <row r="106" spans="1:6" x14ac:dyDescent="0.2">
      <c r="A106" s="32">
        <v>96</v>
      </c>
      <c r="B106" s="21"/>
      <c r="C106" s="21"/>
      <c r="D106" s="9"/>
      <c r="E106" s="72" t="e">
        <f>SUMIF('4811'!#REF!,A106,'4811'!#REF!)</f>
        <v>#REF!</v>
      </c>
      <c r="F106" s="70" t="e">
        <f t="shared" si="1"/>
        <v>#REF!</v>
      </c>
    </row>
    <row r="107" spans="1:6" x14ac:dyDescent="0.2">
      <c r="A107" s="32">
        <v>97</v>
      </c>
      <c r="B107" s="21"/>
      <c r="C107" s="21"/>
      <c r="D107" s="9"/>
      <c r="E107" s="72" t="e">
        <f>SUMIF('4811'!#REF!,A107,'4811'!#REF!)</f>
        <v>#REF!</v>
      </c>
      <c r="F107" s="70" t="e">
        <f t="shared" si="1"/>
        <v>#REF!</v>
      </c>
    </row>
    <row r="108" spans="1:6" x14ac:dyDescent="0.2">
      <c r="A108" s="32">
        <v>98</v>
      </c>
      <c r="B108" s="21"/>
      <c r="C108" s="21"/>
      <c r="D108" s="9"/>
      <c r="E108" s="72" t="e">
        <f>SUMIF('4811'!#REF!,A108,'4811'!#REF!)</f>
        <v>#REF!</v>
      </c>
      <c r="F108" s="70" t="e">
        <f t="shared" si="1"/>
        <v>#REF!</v>
      </c>
    </row>
    <row r="109" spans="1:6" x14ac:dyDescent="0.2">
      <c r="A109" s="32">
        <v>99</v>
      </c>
      <c r="B109" s="21"/>
      <c r="C109" s="21"/>
      <c r="D109" s="9"/>
      <c r="E109" s="72" t="e">
        <f>SUMIF('4811'!#REF!,A109,'4811'!#REF!)</f>
        <v>#REF!</v>
      </c>
      <c r="F109" s="70" t="e">
        <f t="shared" si="1"/>
        <v>#REF!</v>
      </c>
    </row>
    <row r="110" spans="1:6" x14ac:dyDescent="0.2">
      <c r="A110" s="32">
        <v>100</v>
      </c>
      <c r="B110" s="21"/>
      <c r="C110" s="21"/>
      <c r="D110" s="9"/>
      <c r="E110" s="72" t="e">
        <f>SUMIF('4811'!#REF!,A110,'4811'!#REF!)</f>
        <v>#REF!</v>
      </c>
      <c r="F110" s="70" t="e">
        <f t="shared" si="1"/>
        <v>#REF!</v>
      </c>
    </row>
  </sheetData>
  <sheetProtection sheet="1" objects="1" scenarios="1"/>
  <mergeCells count="2">
    <mergeCell ref="A2:C2"/>
    <mergeCell ref="A5:B6"/>
  </mergeCells>
  <phoneticPr fontId="8" type="noConversion"/>
  <conditionalFormatting sqref="E11:E110">
    <cfRule type="cellIs" dxfId="8" priority="1" stopIfTrue="1" operator="equal">
      <formula>0</formula>
    </cfRule>
    <cfRule type="cellIs" dxfId="7" priority="8" stopIfTrue="1" operator="equal">
      <formula>"D11"</formula>
    </cfRule>
  </conditionalFormatting>
  <conditionalFormatting sqref="F11:F110">
    <cfRule type="cellIs" dxfId="6" priority="5" stopIfTrue="1" operator="equal">
      <formula>" "</formula>
    </cfRule>
    <cfRule type="cellIs" dxfId="5" priority="6" stopIfTrue="1" operator="equal">
      <formula>" "</formula>
    </cfRule>
    <cfRule type="cellIs" dxfId="4" priority="7" stopIfTrue="1" operator="equal">
      <formula>" "</formula>
    </cfRule>
  </conditionalFormatting>
  <conditionalFormatting sqref="E11:E111">
    <cfRule type="expression" dxfId="3" priority="2" stopIfTrue="1">
      <formula>_xludf.NOT(D11=E11)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5"/>
  <sheetViews>
    <sheetView workbookViewId="0">
      <selection activeCell="O16" sqref="O16"/>
    </sheetView>
  </sheetViews>
  <sheetFormatPr baseColWidth="10" defaultColWidth="11.42578125" defaultRowHeight="12.75" x14ac:dyDescent="0.2"/>
  <cols>
    <col min="1" max="1" width="15.140625" style="29" bestFit="1" customWidth="1"/>
    <col min="2" max="2" width="13.85546875" style="29" bestFit="1" customWidth="1"/>
    <col min="3" max="3" width="12.28515625" style="29" customWidth="1"/>
    <col min="4" max="4" width="15.28515625" style="29" customWidth="1"/>
    <col min="5" max="5" width="18.42578125" style="29" customWidth="1"/>
    <col min="6" max="16384" width="11.42578125" style="29"/>
  </cols>
  <sheetData>
    <row r="1" spans="1:6" ht="23.25" x14ac:dyDescent="0.35">
      <c r="A1" s="36" t="s">
        <v>31</v>
      </c>
    </row>
    <row r="2" spans="1:6" ht="24" thickBot="1" x14ac:dyDescent="0.4">
      <c r="A2" s="36"/>
    </row>
    <row r="3" spans="1:6" ht="27" thickTop="1" thickBot="1" x14ac:dyDescent="0.25">
      <c r="A3" s="73" t="s">
        <v>10</v>
      </c>
      <c r="B3" s="16" t="s">
        <v>11</v>
      </c>
      <c r="C3" s="17" t="s">
        <v>15</v>
      </c>
      <c r="D3" s="18" t="s">
        <v>12</v>
      </c>
      <c r="E3" s="71" t="s">
        <v>18</v>
      </c>
      <c r="F3" s="76"/>
    </row>
    <row r="4" spans="1:6" ht="13.5" thickTop="1" x14ac:dyDescent="0.2">
      <c r="A4" s="74">
        <v>1</v>
      </c>
      <c r="B4" s="37" t="s">
        <v>19</v>
      </c>
      <c r="C4" s="37">
        <v>20</v>
      </c>
      <c r="D4" s="38">
        <v>35</v>
      </c>
      <c r="E4" s="72">
        <v>35</v>
      </c>
      <c r="F4" s="76"/>
    </row>
    <row r="5" spans="1:6" x14ac:dyDescent="0.2">
      <c r="A5" s="75">
        <v>2</v>
      </c>
      <c r="B5" s="37" t="s">
        <v>20</v>
      </c>
      <c r="C5" s="39">
        <v>20</v>
      </c>
      <c r="D5" s="40">
        <v>35</v>
      </c>
      <c r="E5" s="72">
        <v>35</v>
      </c>
      <c r="F5" s="76"/>
    </row>
    <row r="7" spans="1:6" ht="15.75" customHeight="1" x14ac:dyDescent="0.2">
      <c r="A7" s="41" t="s">
        <v>29</v>
      </c>
    </row>
    <row r="8" spans="1:6" ht="15.75" customHeight="1" x14ac:dyDescent="0.2">
      <c r="A8" s="55" t="s">
        <v>36</v>
      </c>
    </row>
    <row r="9" spans="1:6" ht="15" customHeight="1" x14ac:dyDescent="0.2">
      <c r="A9" s="42" t="s">
        <v>30</v>
      </c>
    </row>
    <row r="10" spans="1:6" ht="15" customHeight="1" x14ac:dyDescent="0.2">
      <c r="A10" s="42" t="s">
        <v>25</v>
      </c>
    </row>
    <row r="11" spans="1:6" ht="15" customHeight="1" x14ac:dyDescent="0.2">
      <c r="A11" s="42" t="s">
        <v>26</v>
      </c>
    </row>
    <row r="12" spans="1:6" ht="15.75" customHeight="1" x14ac:dyDescent="0.2">
      <c r="A12" s="42" t="s">
        <v>27</v>
      </c>
    </row>
    <row r="13" spans="1:6" ht="15" customHeight="1" x14ac:dyDescent="0.2">
      <c r="A13" s="42" t="s">
        <v>28</v>
      </c>
    </row>
    <row r="15" spans="1:6" x14ac:dyDescent="0.2">
      <c r="A15" s="76"/>
      <c r="B15" s="30" t="s">
        <v>32</v>
      </c>
    </row>
    <row r="19" spans="1:13" ht="15" x14ac:dyDescent="0.2">
      <c r="A19" s="55" t="s">
        <v>37</v>
      </c>
    </row>
    <row r="20" spans="1:13" ht="15" x14ac:dyDescent="0.2">
      <c r="A20" s="216" t="s">
        <v>35</v>
      </c>
      <c r="B20" s="216"/>
      <c r="C20" s="216"/>
      <c r="D20" s="216"/>
      <c r="E20" s="216"/>
      <c r="F20" s="216"/>
    </row>
    <row r="21" spans="1:13" s="54" customFormat="1" ht="27.75" customHeight="1" x14ac:dyDescent="0.25">
      <c r="A21" s="215" t="s">
        <v>38</v>
      </c>
      <c r="B21" s="215"/>
      <c r="C21" s="215"/>
      <c r="D21" s="215"/>
      <c r="E21" s="215"/>
      <c r="F21" s="215"/>
      <c r="G21" s="215"/>
      <c r="H21" s="215"/>
      <c r="I21" s="215"/>
      <c r="J21" s="215"/>
      <c r="K21" s="215"/>
      <c r="L21" s="215"/>
      <c r="M21" s="215"/>
    </row>
    <row r="22" spans="1:13" ht="13.5" thickBot="1" x14ac:dyDescent="0.25"/>
    <row r="23" spans="1:13" x14ac:dyDescent="0.2">
      <c r="A23" s="43" t="s">
        <v>6</v>
      </c>
      <c r="B23" s="44" t="s">
        <v>1</v>
      </c>
      <c r="C23" s="77" t="s">
        <v>3</v>
      </c>
      <c r="D23" s="77" t="s">
        <v>2</v>
      </c>
      <c r="E23" s="45" t="s">
        <v>7</v>
      </c>
      <c r="F23" s="23" t="s">
        <v>0</v>
      </c>
      <c r="G23" s="24" t="s">
        <v>0</v>
      </c>
      <c r="H23" s="24" t="s">
        <v>0</v>
      </c>
      <c r="I23" s="24" t="s">
        <v>0</v>
      </c>
      <c r="J23" s="24" t="s">
        <v>0</v>
      </c>
      <c r="K23" s="33" t="s">
        <v>9</v>
      </c>
      <c r="L23" s="34" t="s">
        <v>8</v>
      </c>
      <c r="M23" s="79"/>
    </row>
    <row r="24" spans="1:13" x14ac:dyDescent="0.2">
      <c r="A24" s="46" t="s">
        <v>21</v>
      </c>
      <c r="B24" s="47"/>
      <c r="C24" s="75">
        <v>4811</v>
      </c>
      <c r="D24" s="78">
        <f ca="1">F24*$F$20+G24*$G$20+H24*$H$20+I24*$I$20+J24*$J$20+N(M24)+$N$20*N24+$O$20*O24+P24*$P$20+Q24*$Q$20+R24+S24*$S$20+T24*$T$20+U24*$U$20+V24*$V$20+W24*$W$20+X24*$X$20+Y24*$Y$20+Z24*$Z$20+AA24*$AA$20+AB24*$AB$20+AC24*$AC$20+AD24*$AD$20+AE24*$AE$20+AF24*$AF$20+AG24*$AG$20+AH24*$AH$20+AI24*$AI$20</f>
        <v>0</v>
      </c>
      <c r="E24" s="48"/>
      <c r="F24" s="47"/>
      <c r="G24" s="49"/>
      <c r="H24" s="49"/>
      <c r="I24" s="49"/>
      <c r="J24" s="49"/>
      <c r="K24" s="50">
        <v>1</v>
      </c>
      <c r="L24" s="50">
        <v>35</v>
      </c>
      <c r="M24" s="78" t="str">
        <f ca="1">IF(OR(K24="",(INDIRECT(ADDRESS(K24+10,4,,,"PROJEKTE"))="")),"",INDIRECT(ADDRESS(K24+10,3,,,"PROJEKTE"))*(L24/INDIRECT(ADDRESS(K24+10,4,,,"PROJEKTE")))*(PROJEKTE!$D$5+PROJEKTE!$D$6*MAX(0,INDIRECT(ADDRESS(K24+10,4,,,"PROJEKTE"))-10)))</f>
        <v/>
      </c>
    </row>
    <row r="25" spans="1:13" x14ac:dyDescent="0.2">
      <c r="A25" s="46" t="s">
        <v>21</v>
      </c>
      <c r="B25" s="47"/>
      <c r="C25" s="75">
        <v>4811</v>
      </c>
      <c r="D25" s="78">
        <f ca="1">F25*$F$20+G25*$G$20+H25*$H$20+I25*$I$20+J25*$J$20+N(M25)+$N$20*N25+$O$20*O25+P25*$P$20+Q25*$Q$20+R25+S25*$S$20+T25*$T$20+U25*$U$20+V25*$V$20+W25*$W$20+X25*$X$20+Y25*$Y$20+Z25*$Z$20+AA25*$AA$20+AB25*$AB$20+AC25*$AC$20+AD25*$AD$20+AE25*$AE$20+AF25*$AF$20+AG25*$AG$20+AH25*$AH$20+AI25*$AI$20</f>
        <v>0</v>
      </c>
      <c r="E25" s="48"/>
      <c r="F25" s="47"/>
      <c r="G25" s="49"/>
      <c r="H25" s="49"/>
      <c r="I25" s="49"/>
      <c r="J25" s="49"/>
      <c r="K25" s="50">
        <v>2</v>
      </c>
      <c r="L25" s="50">
        <v>20</v>
      </c>
      <c r="M25" s="78" t="str">
        <f ca="1">IF(OR(K25="",(INDIRECT(ADDRESS(K25+10,4,,,"PROJEKTE"))="")),"",INDIRECT(ADDRESS(K25+10,3,,,"PROJEKTE"))*(L25/INDIRECT(ADDRESS(K25+10,4,,,"PROJEKTE")))*(PROJEKTE!$D$5+PROJEKTE!$D$6*MAX(0,INDIRECT(ADDRESS(K25+10,4,,,"PROJEKTE"))-10)))</f>
        <v/>
      </c>
    </row>
    <row r="26" spans="1:13" x14ac:dyDescent="0.2">
      <c r="A26" s="46" t="s">
        <v>22</v>
      </c>
      <c r="B26" s="47"/>
      <c r="C26" s="75">
        <v>4811</v>
      </c>
      <c r="D26" s="78">
        <f ca="1">F26*$F$20+G26*$G$20+H26*$H$20+I26*$I$20+J26*$J$20+N(M26)+$N$20*N26+$O$20*O26+P26*$P$20+Q26*$Q$20+R26+S26*$S$20+T26*$T$20+U26*$U$20+V26*$V$20+W26*$W$20+X26*$X$20+Y26*$Y$20+Z26*$Z$20+AA26*$AA$20+AB26*$AB$20+AC26*$AC$20+AD26*$AD$20+AE26*$AE$20+AF26*$AF$20+AG26*$AG$20+AH26*$AH$20+AI26*$AI$20</f>
        <v>0</v>
      </c>
      <c r="E26" s="48"/>
      <c r="F26" s="47"/>
      <c r="G26" s="49"/>
      <c r="H26" s="49"/>
      <c r="I26" s="49"/>
      <c r="J26" s="49"/>
      <c r="K26" s="50">
        <v>2</v>
      </c>
      <c r="L26" s="50">
        <v>15</v>
      </c>
      <c r="M26" s="78" t="str">
        <f ca="1">IF(OR(K26="",(INDIRECT(ADDRESS(K26+10,4,,,"PROJEKTE"))="")),"",INDIRECT(ADDRESS(K26+10,3,,,"PROJEKTE"))*(L26/INDIRECT(ADDRESS(K26+10,4,,,"PROJEKTE")))*(PROJEKTE!$D$5+PROJEKTE!$D$6*MAX(0,INDIRECT(ADDRESS(K26+10,4,,,"PROJEKTE"))-10)))</f>
        <v/>
      </c>
    </row>
    <row r="30" spans="1:13" ht="15" x14ac:dyDescent="0.2">
      <c r="A30" s="42"/>
    </row>
    <row r="31" spans="1:13" ht="15" x14ac:dyDescent="0.2">
      <c r="A31" s="42"/>
    </row>
    <row r="32" spans="1:13" x14ac:dyDescent="0.2">
      <c r="A32" s="51"/>
      <c r="B32" s="30"/>
      <c r="C32" s="30"/>
      <c r="D32" s="30"/>
    </row>
    <row r="33" spans="1:4" x14ac:dyDescent="0.2">
      <c r="A33" s="51"/>
      <c r="B33" s="30"/>
      <c r="C33" s="30"/>
      <c r="D33" s="30"/>
    </row>
    <row r="34" spans="1:4" x14ac:dyDescent="0.2">
      <c r="A34" s="51"/>
      <c r="B34" s="30"/>
      <c r="C34" s="30"/>
      <c r="D34" s="30"/>
    </row>
    <row r="35" spans="1:4" x14ac:dyDescent="0.2">
      <c r="A35" s="30"/>
      <c r="B35" s="30"/>
      <c r="C35" s="30"/>
      <c r="D35" s="30"/>
    </row>
  </sheetData>
  <sheetProtection sheet="1" objects="1" scenarios="1"/>
  <mergeCells count="2">
    <mergeCell ref="A21:M21"/>
    <mergeCell ref="A20:F20"/>
  </mergeCells>
  <phoneticPr fontId="8" type="noConversion"/>
  <conditionalFormatting sqref="E4:E5">
    <cfRule type="cellIs" dxfId="2" priority="1" stopIfTrue="1" operator="equal">
      <formula>0</formula>
    </cfRule>
    <cfRule type="cellIs" dxfId="1" priority="3" stopIfTrue="1" operator="equal">
      <formula>"D11"</formula>
    </cfRule>
  </conditionalFormatting>
  <conditionalFormatting sqref="E4:E5">
    <cfRule type="expression" dxfId="0" priority="2" stopIfTrue="1">
      <formula>_xludf.NOT(D4=E4)</formula>
    </cfRule>
  </conditionalFormatting>
  <dataValidations count="1">
    <dataValidation type="date" allowBlank="1" showInputMessage="1" showErrorMessage="1" errorTitle="Eingabefehler" error="Geben Sie bitte ein gültiges Datum ein." sqref="E24:E26" xr:uid="{00000000-0002-0000-0200-000000000000}">
      <formula1>1</formula1>
      <formula2>2958465</formula2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4811</vt:lpstr>
      <vt:lpstr>PROJEKTE</vt:lpstr>
      <vt:lpstr>Beispiel</vt:lpstr>
    </vt:vector>
  </TitlesOfParts>
  <Company>Amt der Oberösterreichischen Landesregierung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Land OÖ</dc:creator>
  <cp:lastModifiedBy>Resch, Gisela</cp:lastModifiedBy>
  <cp:lastPrinted>2017-10-04T09:26:24Z</cp:lastPrinted>
  <dcterms:created xsi:type="dcterms:W3CDTF">2007-08-28T11:05:29Z</dcterms:created>
  <dcterms:modified xsi:type="dcterms:W3CDTF">2023-08-28T14:16:21Z</dcterms:modified>
</cp:coreProperties>
</file>